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<sst xmlns="http://schemas.openxmlformats.org/spreadsheetml/2006/main" count="39" uniqueCount="39">
  <si>
    <t xml:space="preserve">2024</t>
  </si>
  <si>
    <t xml:space="preserve">שיעור הביצוע של בדיקות לאיתור חלבון בשתן בחולי סוכרת בני 18 ומעלה,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</si>
  <si>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</si>
  <si>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</si>
  <si>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</si>
  <si>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</si>
  <si>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</si>
  <si>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</si>
  <si>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</si>
  <si>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25-34</t>
  </si>
  <si>
    <t xml:space="preserve">מונה</t>
  </si>
  <si>
    <t xml:space="preserve">מכנה</t>
  </si>
  <si>
    <t xml:space="preserve">סה"כ</t>
  </si>
  <si>
    <t xml:space="preserve">שיעור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</si>
  <si>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</si>
  <si>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</si>
  <si>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</si>
  <si>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</si>
  <si>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</si>
  <si>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18-24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</si>
  <si>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</si>
  <si>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</si>
  <si>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בדיקות לאיתור חלבון בשתן בחולי סוכרת בני 18 ומעלה, לפי קבוצת גיל ומצב חברתי-כלכלי, מספרים מוחלטים ושיעורים, 2023</t>
  </si>
  <si>
    <t xml:space="preserve">2022</t>
  </si>
  <si>
    <t xml:space="preserve">שיעור הביצוע של בדיקות לאיתור חלבון בשתן בחולי סוכרת בני 18 ומעלה, לפי קבוצת גיל ומצב חברתי-כלכלי, מספרים מוחלטים ושיעורים, 2022</t>
  </si>
  <si>
    <t xml:space="preserve">2021</t>
  </si>
  <si>
    <t xml:space="preserve">שיעור הביצוע של בדיקות לאיתור חלבון בשתן בחולי סוכרת בני 18 ומעלה, לפי קבוצת גיל ומצב חברתי-כלכלי, מספרים מוחלטים ושיעורים, 2021</t>
  </si>
  <si>
    <t xml:space="preserve">2020</t>
  </si>
  <si>
    <t xml:space="preserve">שיעור הביצוע של בדיקות לאיתור חלבון בשתן בחולי סוכרת בני 18 ומעלה, לפי קבוצת גיל ומצב חברתי-כלכלי, מספרים מוחלטים ושיעורים, 2020</t>
  </si>
  <si>
    <t xml:space="preserve">2019</t>
  </si>
  <si>
    <t xml:space="preserve">שיעור הביצוע של בדיקות לאיתור חלבון בשתן בחולי סוכרת בני 18 ומעלה, לפי קבוצת גיל ומצב חברתי-כלכלי, מספרים מוחלטים ושיעורים, 2019</t>
  </si>
  <si>
    <t xml:space="preserve">2018</t>
  </si>
  <si>
    <t xml:space="preserve">שיעור הביצוע של בדיקות לאיתור חלבון בשתן בחולי סוכרת בני 18 ומעלה, לפי קבוצת גיל ומצב חברתי-כלכלי, מספרים מוחלטים ושיעורים, 2018</t>
  </si>
  <si>
    <t xml:space="preserve">2017</t>
  </si>
  <si>
    <t xml:space="preserve">שיעור הביצוע של בדיקות לאיתור חלבון בשתן בחולי סוכרת בני 18 ומעלה, לפי קבוצת גיל ומצב חברתי-כלכלי, מספרים מוחלטים ושיעורים, 2017</t>
  </si>
  <si>
    <t xml:space="preserve">2016</t>
  </si>
  <si>
    <t xml:space="preserve">שיעור הביצוע של בדיקות לאיתור חלבון בשתן בחולי סוכרת בני 18 ומעלה, לפי קבוצת גיל ומצב חברתי-כלכלי, מספרים מוחלטים ושיעורים, 2016</t>
  </si>
  <si>
    <t xml:space="preserve">2015</t>
  </si>
  <si>
    <t xml:space="preserve">שיעור הביצוע של בדיקות לאיתור חלבון בשתן בחולי סוכרת בני 18 ומעלה,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</si>
</sst>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1846</v>
      </c>
      <c r="D6" s="4" t="n">
        <v>1853</v>
      </c>
      <c r="E6" s="4" t="n">
        <v>1448</v>
      </c>
      <c r="F6" s="4" t="n">
        <v>1022</v>
      </c>
      <c r="G6" s="4" t="str">
        <f>SUM(C6:F6)</f>
      </c>
    </row>
    <row r="7">
      <c r="A7" s="3" t="s">
        <v>9</v>
      </c>
      <c r="B7" s="5" t="s">
        <v>11</v>
      </c>
      <c r="C7" s="5" t="n">
        <v>3097</v>
      </c>
      <c r="D7" s="5" t="n">
        <v>3304</v>
      </c>
      <c r="E7" s="5" t="n">
        <v>2708</v>
      </c>
      <c r="F7" s="5" t="n">
        <v>1911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5048</v>
      </c>
      <c r="D9" s="4" t="n">
        <v>4922</v>
      </c>
      <c r="E9" s="4" t="n">
        <v>4006</v>
      </c>
      <c r="F9" s="4" t="n">
        <v>2345</v>
      </c>
      <c r="G9" s="4" t="str">
        <f>SUM(C9:F9)</f>
      </c>
    </row>
    <row r="10">
      <c r="A10" s="3" t="s">
        <v>14</v>
      </c>
      <c r="B10" s="5" t="s">
        <v>11</v>
      </c>
      <c r="C10" s="5" t="n">
        <v>7693</v>
      </c>
      <c r="D10" s="5" t="n">
        <v>8008</v>
      </c>
      <c r="E10" s="5" t="n">
        <v>7020</v>
      </c>
      <c r="F10" s="5" t="n">
        <v>4298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15682</v>
      </c>
      <c r="D12" s="4" t="n">
        <v>15768</v>
      </c>
      <c r="E12" s="4" t="n">
        <v>13775</v>
      </c>
      <c r="F12" s="4" t="n">
        <v>8617</v>
      </c>
      <c r="G12" s="4" t="str">
        <f>SUM(C12:F12)</f>
      </c>
    </row>
    <row r="13">
      <c r="A13" s="3" t="s">
        <v>15</v>
      </c>
      <c r="B13" s="5" t="s">
        <v>11</v>
      </c>
      <c r="C13" s="5" t="n">
        <v>21652</v>
      </c>
      <c r="D13" s="5" t="n">
        <v>22344</v>
      </c>
      <c r="E13" s="5" t="n">
        <v>20604</v>
      </c>
      <c r="F13" s="5" t="n">
        <v>13435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26670</v>
      </c>
      <c r="D15" s="4" t="n">
        <v>32527</v>
      </c>
      <c r="E15" s="4" t="n">
        <v>28559</v>
      </c>
      <c r="F15" s="4" t="n">
        <v>17651</v>
      </c>
      <c r="G15" s="4" t="str">
        <f>SUM(C15:F15)</f>
      </c>
    </row>
    <row r="16">
      <c r="A16" s="3" t="s">
        <v>16</v>
      </c>
      <c r="B16" s="5" t="s">
        <v>11</v>
      </c>
      <c r="C16" s="5" t="n">
        <v>34448</v>
      </c>
      <c r="D16" s="5" t="n">
        <v>42577</v>
      </c>
      <c r="E16" s="5" t="n">
        <v>37755</v>
      </c>
      <c r="F16" s="5" t="n">
        <v>23673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25809</v>
      </c>
      <c r="D18" s="4" t="n">
        <v>46292</v>
      </c>
      <c r="E18" s="4" t="n">
        <v>49711</v>
      </c>
      <c r="F18" s="4" t="n">
        <v>33112</v>
      </c>
      <c r="G18" s="4" t="str">
        <f>SUM(C18:F18)</f>
      </c>
    </row>
    <row r="19">
      <c r="A19" s="3" t="s">
        <v>17</v>
      </c>
      <c r="B19" s="5" t="s">
        <v>11</v>
      </c>
      <c r="C19" s="5" t="n">
        <v>32142</v>
      </c>
      <c r="D19" s="5" t="n">
        <v>57709</v>
      </c>
      <c r="E19" s="5" t="n">
        <v>61163</v>
      </c>
      <c r="F19" s="5" t="n">
        <v>40636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12825</v>
      </c>
      <c r="D21" s="4" t="n">
        <v>27378</v>
      </c>
      <c r="E21" s="4" t="n">
        <v>32776</v>
      </c>
      <c r="F21" s="4" t="n">
        <v>25465</v>
      </c>
      <c r="G21" s="4" t="str">
        <f>SUM(C21:F21)</f>
      </c>
    </row>
    <row r="22">
      <c r="A22" s="3" t="s">
        <v>18</v>
      </c>
      <c r="B22" s="5" t="s">
        <v>11</v>
      </c>
      <c r="C22" s="5" t="n">
        <v>16780</v>
      </c>
      <c r="D22" s="5" t="n">
        <v>35183</v>
      </c>
      <c r="E22" s="5" t="n">
        <v>41000</v>
      </c>
      <c r="F22" s="5" t="n">
        <v>31269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852</v>
      </c>
      <c r="D24" s="4" t="n">
        <v>752</v>
      </c>
      <c r="E24" s="4" t="n">
        <v>604</v>
      </c>
      <c r="F24" s="4" t="n">
        <v>528</v>
      </c>
      <c r="G24" s="4" t="str">
        <f>SUM(C24:F24)</f>
      </c>
    </row>
    <row r="25">
      <c r="A25" s="3" t="s">
        <v>19</v>
      </c>
      <c r="B25" s="5" t="s">
        <v>11</v>
      </c>
      <c r="C25" s="5" t="n">
        <v>1334</v>
      </c>
      <c r="D25" s="5" t="n">
        <v>1309</v>
      </c>
      <c r="E25" s="5" t="n">
        <v>1115</v>
      </c>
      <c r="F25" s="5" t="n">
        <v>914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37</v>
      </c>
    </row>
    <row r="3">
      <c r="A3" s="2" t="s">
        <v>38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1233</v>
      </c>
      <c r="D6" s="4" t="n">
        <v>1388</v>
      </c>
      <c r="E6" s="4" t="n">
        <v>1290</v>
      </c>
      <c r="F6" s="4" t="n">
        <v>444</v>
      </c>
      <c r="G6" s="4" t="str">
        <f>SUM(C6:F6)</f>
      </c>
    </row>
    <row r="7">
      <c r="A7" s="3" t="s">
        <v>9</v>
      </c>
      <c r="B7" s="5" t="s">
        <v>11</v>
      </c>
      <c r="C7" s="5" t="n">
        <v>1821</v>
      </c>
      <c r="D7" s="5" t="n">
        <v>2092</v>
      </c>
      <c r="E7" s="5" t="n">
        <v>1858</v>
      </c>
      <c r="F7" s="5" t="n">
        <v>676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5016</v>
      </c>
      <c r="D9" s="4" t="n">
        <v>4982</v>
      </c>
      <c r="E9" s="4" t="n">
        <v>4044</v>
      </c>
      <c r="F9" s="4" t="n">
        <v>1432</v>
      </c>
      <c r="G9" s="4" t="str">
        <f>SUM(C9:F9)</f>
      </c>
    </row>
    <row r="10">
      <c r="A10" s="3" t="s">
        <v>14</v>
      </c>
      <c r="B10" s="5" t="s">
        <v>11</v>
      </c>
      <c r="C10" s="5" t="n">
        <v>6880</v>
      </c>
      <c r="D10" s="5" t="n">
        <v>6979</v>
      </c>
      <c r="E10" s="5" t="n">
        <v>5804</v>
      </c>
      <c r="F10" s="5" t="n">
        <v>2005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13486</v>
      </c>
      <c r="D12" s="4" t="n">
        <v>16497</v>
      </c>
      <c r="E12" s="4" t="n">
        <v>12835</v>
      </c>
      <c r="F12" s="4" t="n">
        <v>4327</v>
      </c>
      <c r="G12" s="4" t="str">
        <f>SUM(C12:F12)</f>
      </c>
    </row>
    <row r="13">
      <c r="A13" s="3" t="s">
        <v>15</v>
      </c>
      <c r="B13" s="5" t="s">
        <v>11</v>
      </c>
      <c r="C13" s="5" t="n">
        <v>17445</v>
      </c>
      <c r="D13" s="5" t="n">
        <v>21753</v>
      </c>
      <c r="E13" s="5" t="n">
        <v>17139</v>
      </c>
      <c r="F13" s="5" t="n">
        <v>5748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19617</v>
      </c>
      <c r="D15" s="4" t="n">
        <v>38350</v>
      </c>
      <c r="E15" s="4" t="n">
        <v>34677</v>
      </c>
      <c r="F15" s="4" t="n">
        <v>12596</v>
      </c>
      <c r="G15" s="4" t="str">
        <f>SUM(C15:F15)</f>
      </c>
    </row>
    <row r="16">
      <c r="A16" s="3" t="s">
        <v>16</v>
      </c>
      <c r="B16" s="5" t="s">
        <v>11</v>
      </c>
      <c r="C16" s="5" t="n">
        <v>24115</v>
      </c>
      <c r="D16" s="5" t="n">
        <v>47485</v>
      </c>
      <c r="E16" s="5" t="n">
        <v>43240</v>
      </c>
      <c r="F16" s="5" t="n">
        <v>15931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15249</v>
      </c>
      <c r="D18" s="4" t="n">
        <v>37989</v>
      </c>
      <c r="E18" s="4" t="n">
        <v>40404</v>
      </c>
      <c r="F18" s="4" t="n">
        <v>16922</v>
      </c>
      <c r="G18" s="4" t="str">
        <f>SUM(C18:F18)</f>
      </c>
    </row>
    <row r="19">
      <c r="A19" s="3" t="s">
        <v>17</v>
      </c>
      <c r="B19" s="5" t="s">
        <v>11</v>
      </c>
      <c r="C19" s="5" t="n">
        <v>18631</v>
      </c>
      <c r="D19" s="5" t="n">
        <v>45589</v>
      </c>
      <c r="E19" s="5" t="n">
        <v>48277</v>
      </c>
      <c r="F19" s="5" t="n">
        <v>20294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7631</v>
      </c>
      <c r="D21" s="4" t="n">
        <v>24880</v>
      </c>
      <c r="E21" s="4" t="n">
        <v>25519</v>
      </c>
      <c r="F21" s="4" t="n">
        <v>10740</v>
      </c>
      <c r="G21" s="4" t="str">
        <f>SUM(C21:F21)</f>
      </c>
    </row>
    <row r="22">
      <c r="A22" s="3" t="s">
        <v>18</v>
      </c>
      <c r="B22" s="5" t="s">
        <v>11</v>
      </c>
      <c r="C22" s="5" t="n">
        <v>9993</v>
      </c>
      <c r="D22" s="5" t="n">
        <v>31341</v>
      </c>
      <c r="E22" s="5" t="n">
        <v>31930</v>
      </c>
      <c r="F22" s="5" t="n">
        <v>13608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445</v>
      </c>
      <c r="D24" s="4" t="n">
        <v>542</v>
      </c>
      <c r="E24" s="4" t="n">
        <v>495</v>
      </c>
      <c r="F24" s="4" t="n">
        <v>204</v>
      </c>
      <c r="G24" s="4" t="str">
        <f>SUM(C24:F24)</f>
      </c>
    </row>
    <row r="25">
      <c r="A25" s="3" t="s">
        <v>19</v>
      </c>
      <c r="B25" s="5" t="s">
        <v>11</v>
      </c>
      <c r="C25" s="5" t="n">
        <v>681</v>
      </c>
      <c r="D25" s="5" t="n">
        <v>804</v>
      </c>
      <c r="E25" s="5" t="n">
        <v>713</v>
      </c>
      <c r="F25" s="5" t="n">
        <v>317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1771</v>
      </c>
      <c r="D6" s="4" t="n">
        <v>1749</v>
      </c>
      <c r="E6" s="4" t="n">
        <v>1379</v>
      </c>
      <c r="F6" s="4" t="n">
        <v>924</v>
      </c>
      <c r="G6" s="4" t="str">
        <f>SUM(C6:F6)</f>
      </c>
    </row>
    <row r="7">
      <c r="A7" s="3" t="s">
        <v>9</v>
      </c>
      <c r="B7" s="5" t="s">
        <v>11</v>
      </c>
      <c r="C7" s="5" t="n">
        <v>2851</v>
      </c>
      <c r="D7" s="5" t="n">
        <v>3053</v>
      </c>
      <c r="E7" s="5" t="n">
        <v>2723</v>
      </c>
      <c r="F7" s="5" t="n">
        <v>1707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5062</v>
      </c>
      <c r="D9" s="4" t="n">
        <v>4812</v>
      </c>
      <c r="E9" s="4" t="n">
        <v>3937</v>
      </c>
      <c r="F9" s="4" t="n">
        <v>2304</v>
      </c>
      <c r="G9" s="4" t="str">
        <f>SUM(C9:F9)</f>
      </c>
    </row>
    <row r="10">
      <c r="A10" s="3" t="s">
        <v>14</v>
      </c>
      <c r="B10" s="5" t="s">
        <v>11</v>
      </c>
      <c r="C10" s="5" t="n">
        <v>7614</v>
      </c>
      <c r="D10" s="5" t="n">
        <v>7794</v>
      </c>
      <c r="E10" s="5" t="n">
        <v>6881</v>
      </c>
      <c r="F10" s="5" t="n">
        <v>4173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16139</v>
      </c>
      <c r="D12" s="4" t="n">
        <v>15749</v>
      </c>
      <c r="E12" s="4" t="n">
        <v>13831</v>
      </c>
      <c r="F12" s="4" t="n">
        <v>8380</v>
      </c>
      <c r="G12" s="4" t="str">
        <f>SUM(C12:F12)</f>
      </c>
    </row>
    <row r="13">
      <c r="A13" s="3" t="s">
        <v>15</v>
      </c>
      <c r="B13" s="5" t="s">
        <v>11</v>
      </c>
      <c r="C13" s="5" t="n">
        <v>21553</v>
      </c>
      <c r="D13" s="5" t="n">
        <v>21977</v>
      </c>
      <c r="E13" s="5" t="n">
        <v>20508</v>
      </c>
      <c r="F13" s="5" t="n">
        <v>12943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26650</v>
      </c>
      <c r="D15" s="4" t="n">
        <v>32635</v>
      </c>
      <c r="E15" s="4" t="n">
        <v>28855</v>
      </c>
      <c r="F15" s="4" t="n">
        <v>17198</v>
      </c>
      <c r="G15" s="4" t="str">
        <f>SUM(C15:F15)</f>
      </c>
    </row>
    <row r="16">
      <c r="A16" s="3" t="s">
        <v>16</v>
      </c>
      <c r="B16" s="5" t="s">
        <v>11</v>
      </c>
      <c r="C16" s="5" t="n">
        <v>33778</v>
      </c>
      <c r="D16" s="5" t="n">
        <v>42369</v>
      </c>
      <c r="E16" s="5" t="n">
        <v>38065</v>
      </c>
      <c r="F16" s="5" t="n">
        <v>22902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25156</v>
      </c>
      <c r="D18" s="4" t="n">
        <v>45601</v>
      </c>
      <c r="E18" s="4" t="n">
        <v>49810</v>
      </c>
      <c r="F18" s="4" t="n">
        <v>32814</v>
      </c>
      <c r="G18" s="4" t="str">
        <f>SUM(C18:F18)</f>
      </c>
    </row>
    <row r="19">
      <c r="A19" s="3" t="s">
        <v>17</v>
      </c>
      <c r="B19" s="5" t="s">
        <v>11</v>
      </c>
      <c r="C19" s="5" t="n">
        <v>30867</v>
      </c>
      <c r="D19" s="5" t="n">
        <v>56342</v>
      </c>
      <c r="E19" s="5" t="n">
        <v>61138</v>
      </c>
      <c r="F19" s="5" t="n">
        <v>40145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12424</v>
      </c>
      <c r="D21" s="4" t="n">
        <v>25944</v>
      </c>
      <c r="E21" s="4" t="n">
        <v>30603</v>
      </c>
      <c r="F21" s="4" t="n">
        <v>23003</v>
      </c>
      <c r="G21" s="4" t="str">
        <f>SUM(C21:F21)</f>
      </c>
    </row>
    <row r="22">
      <c r="A22" s="3" t="s">
        <v>18</v>
      </c>
      <c r="B22" s="5" t="s">
        <v>11</v>
      </c>
      <c r="C22" s="5" t="n">
        <v>16112</v>
      </c>
      <c r="D22" s="5" t="n">
        <v>33272</v>
      </c>
      <c r="E22" s="5" t="n">
        <v>38572</v>
      </c>
      <c r="F22" s="5" t="n">
        <v>28533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779</v>
      </c>
      <c r="D24" s="4" t="n">
        <v>710</v>
      </c>
      <c r="E24" s="4" t="n">
        <v>637</v>
      </c>
      <c r="F24" s="4" t="n">
        <v>478</v>
      </c>
      <c r="G24" s="4" t="str">
        <f>SUM(C24:F24)</f>
      </c>
    </row>
    <row r="25">
      <c r="A25" s="3" t="s">
        <v>19</v>
      </c>
      <c r="B25" s="5" t="s">
        <v>11</v>
      </c>
      <c r="C25" s="5" t="n">
        <v>1221</v>
      </c>
      <c r="D25" s="5" t="n">
        <v>1208</v>
      </c>
      <c r="E25" s="5" t="n">
        <v>1085</v>
      </c>
      <c r="F25" s="5" t="n">
        <v>837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1712</v>
      </c>
      <c r="D6" s="4" t="n">
        <v>1561</v>
      </c>
      <c r="E6" s="4" t="n">
        <v>1310</v>
      </c>
      <c r="F6" s="4" t="n">
        <v>862</v>
      </c>
      <c r="G6" s="4" t="str">
        <f>SUM(C6:F6)</f>
      </c>
    </row>
    <row r="7">
      <c r="A7" s="3" t="s">
        <v>9</v>
      </c>
      <c r="B7" s="5" t="s">
        <v>11</v>
      </c>
      <c r="C7" s="5" t="n">
        <v>2679</v>
      </c>
      <c r="D7" s="5" t="n">
        <v>2742</v>
      </c>
      <c r="E7" s="5" t="n">
        <v>2326</v>
      </c>
      <c r="F7" s="5" t="n">
        <v>1494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5043</v>
      </c>
      <c r="D9" s="4" t="n">
        <v>4817</v>
      </c>
      <c r="E9" s="4" t="n">
        <v>3925</v>
      </c>
      <c r="F9" s="4" t="n">
        <v>2197</v>
      </c>
      <c r="G9" s="4" t="str">
        <f>SUM(C9:F9)</f>
      </c>
    </row>
    <row r="10">
      <c r="A10" s="3" t="s">
        <v>14</v>
      </c>
      <c r="B10" s="5" t="s">
        <v>11</v>
      </c>
      <c r="C10" s="5" t="n">
        <v>7408</v>
      </c>
      <c r="D10" s="5" t="n">
        <v>7605</v>
      </c>
      <c r="E10" s="5" t="n">
        <v>6479</v>
      </c>
      <c r="F10" s="5" t="n">
        <v>3716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15435</v>
      </c>
      <c r="D12" s="4" t="n">
        <v>15194</v>
      </c>
      <c r="E12" s="4" t="n">
        <v>13233</v>
      </c>
      <c r="F12" s="4" t="n">
        <v>7666</v>
      </c>
      <c r="G12" s="4" t="str">
        <f>SUM(C12:F12)</f>
      </c>
    </row>
    <row r="13">
      <c r="A13" s="3" t="s">
        <v>15</v>
      </c>
      <c r="B13" s="5" t="s">
        <v>11</v>
      </c>
      <c r="C13" s="5" t="n">
        <v>20895</v>
      </c>
      <c r="D13" s="5" t="n">
        <v>21466</v>
      </c>
      <c r="E13" s="5" t="n">
        <v>18946</v>
      </c>
      <c r="F13" s="5" t="n">
        <v>11502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25888</v>
      </c>
      <c r="D15" s="4" t="n">
        <v>32772</v>
      </c>
      <c r="E15" s="4" t="n">
        <v>28598</v>
      </c>
      <c r="F15" s="4" t="n">
        <v>16447</v>
      </c>
      <c r="G15" s="4" t="str">
        <f>SUM(C15:F15)</f>
      </c>
    </row>
    <row r="16">
      <c r="A16" s="3" t="s">
        <v>16</v>
      </c>
      <c r="B16" s="5" t="s">
        <v>11</v>
      </c>
      <c r="C16" s="5" t="n">
        <v>32764</v>
      </c>
      <c r="D16" s="5" t="n">
        <v>42734</v>
      </c>
      <c r="E16" s="5" t="n">
        <v>37660</v>
      </c>
      <c r="F16" s="5" t="n">
        <v>21832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23929</v>
      </c>
      <c r="D18" s="4" t="n">
        <v>45295</v>
      </c>
      <c r="E18" s="4" t="n">
        <v>49567</v>
      </c>
      <c r="F18" s="4" t="n">
        <v>32097</v>
      </c>
      <c r="G18" s="4" t="str">
        <f>SUM(C18:F18)</f>
      </c>
    </row>
    <row r="19">
      <c r="A19" s="3" t="s">
        <v>17</v>
      </c>
      <c r="B19" s="5" t="s">
        <v>11</v>
      </c>
      <c r="C19" s="5" t="n">
        <v>29786</v>
      </c>
      <c r="D19" s="5" t="n">
        <v>56527</v>
      </c>
      <c r="E19" s="5" t="n">
        <v>61371</v>
      </c>
      <c r="F19" s="5" t="n">
        <v>39621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11581</v>
      </c>
      <c r="D21" s="4" t="n">
        <v>24133</v>
      </c>
      <c r="E21" s="4" t="n">
        <v>28067</v>
      </c>
      <c r="F21" s="4" t="n">
        <v>20073</v>
      </c>
      <c r="G21" s="4" t="str">
        <f>SUM(C21:F21)</f>
      </c>
    </row>
    <row r="22">
      <c r="A22" s="3" t="s">
        <v>18</v>
      </c>
      <c r="B22" s="5" t="s">
        <v>11</v>
      </c>
      <c r="C22" s="5" t="n">
        <v>15248</v>
      </c>
      <c r="D22" s="5" t="n">
        <v>31488</v>
      </c>
      <c r="E22" s="5" t="n">
        <v>35532</v>
      </c>
      <c r="F22" s="5" t="n">
        <v>25379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723</v>
      </c>
      <c r="D24" s="4" t="n">
        <v>690</v>
      </c>
      <c r="E24" s="4" t="n">
        <v>555</v>
      </c>
      <c r="F24" s="4" t="n">
        <v>441</v>
      </c>
      <c r="G24" s="4" t="str">
        <f>SUM(C24:F24)</f>
      </c>
    </row>
    <row r="25">
      <c r="A25" s="3" t="s">
        <v>19</v>
      </c>
      <c r="B25" s="5" t="s">
        <v>11</v>
      </c>
      <c r="C25" s="5" t="n">
        <v>1165</v>
      </c>
      <c r="D25" s="5" t="n">
        <v>1123</v>
      </c>
      <c r="E25" s="5" t="n">
        <v>970</v>
      </c>
      <c r="F25" s="5" t="n">
        <v>728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1554</v>
      </c>
      <c r="D6" s="4" t="n">
        <v>1427</v>
      </c>
      <c r="E6" s="4" t="n">
        <v>1307</v>
      </c>
      <c r="F6" s="4" t="n">
        <v>751</v>
      </c>
      <c r="G6" s="4" t="str">
        <f>SUM(C6:F6)</f>
      </c>
    </row>
    <row r="7">
      <c r="A7" s="3" t="s">
        <v>9</v>
      </c>
      <c r="B7" s="5" t="s">
        <v>11</v>
      </c>
      <c r="C7" s="5" t="n">
        <v>2358</v>
      </c>
      <c r="D7" s="5" t="n">
        <v>2266</v>
      </c>
      <c r="E7" s="5" t="n">
        <v>1981</v>
      </c>
      <c r="F7" s="5" t="n">
        <v>1154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4940</v>
      </c>
      <c r="D9" s="4" t="n">
        <v>4494</v>
      </c>
      <c r="E9" s="4" t="n">
        <v>3668</v>
      </c>
      <c r="F9" s="4" t="n">
        <v>1882</v>
      </c>
      <c r="G9" s="4" t="str">
        <f>SUM(C9:F9)</f>
      </c>
    </row>
    <row r="10">
      <c r="A10" s="3" t="s">
        <v>14</v>
      </c>
      <c r="B10" s="5" t="s">
        <v>11</v>
      </c>
      <c r="C10" s="5" t="n">
        <v>7013</v>
      </c>
      <c r="D10" s="5" t="n">
        <v>6646</v>
      </c>
      <c r="E10" s="5" t="n">
        <v>5515</v>
      </c>
      <c r="F10" s="5" t="n">
        <v>2904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14658</v>
      </c>
      <c r="D12" s="4" t="n">
        <v>14643</v>
      </c>
      <c r="E12" s="4" t="n">
        <v>12377</v>
      </c>
      <c r="F12" s="4" t="n">
        <v>6689</v>
      </c>
      <c r="G12" s="4" t="str">
        <f>SUM(C12:F12)</f>
      </c>
    </row>
    <row r="13">
      <c r="A13" s="3" t="s">
        <v>15</v>
      </c>
      <c r="B13" s="5" t="s">
        <v>11</v>
      </c>
      <c r="C13" s="5" t="n">
        <v>19594</v>
      </c>
      <c r="D13" s="5" t="n">
        <v>19690</v>
      </c>
      <c r="E13" s="5" t="n">
        <v>16878</v>
      </c>
      <c r="F13" s="5" t="n">
        <v>9197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24550</v>
      </c>
      <c r="D15" s="4" t="n">
        <v>32450</v>
      </c>
      <c r="E15" s="4" t="n">
        <v>28505</v>
      </c>
      <c r="F15" s="4" t="n">
        <v>15156</v>
      </c>
      <c r="G15" s="4" t="str">
        <f>SUM(C15:F15)</f>
      </c>
    </row>
    <row r="16">
      <c r="A16" s="3" t="s">
        <v>16</v>
      </c>
      <c r="B16" s="5" t="s">
        <v>11</v>
      </c>
      <c r="C16" s="5" t="n">
        <v>30987</v>
      </c>
      <c r="D16" s="5" t="n">
        <v>41377</v>
      </c>
      <c r="E16" s="5" t="n">
        <v>36256</v>
      </c>
      <c r="F16" s="5" t="n">
        <v>19467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23193</v>
      </c>
      <c r="D18" s="4" t="n">
        <v>44722</v>
      </c>
      <c r="E18" s="4" t="n">
        <v>49381</v>
      </c>
      <c r="F18" s="4" t="n">
        <v>30889</v>
      </c>
      <c r="G18" s="4" t="str">
        <f>SUM(C18:F18)</f>
      </c>
    </row>
    <row r="19">
      <c r="A19" s="3" t="s">
        <v>17</v>
      </c>
      <c r="B19" s="5" t="s">
        <v>11</v>
      </c>
      <c r="C19" s="5" t="n">
        <v>28396</v>
      </c>
      <c r="D19" s="5" t="n">
        <v>54561</v>
      </c>
      <c r="E19" s="5" t="n">
        <v>59394</v>
      </c>
      <c r="F19" s="5" t="n">
        <v>37188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10938</v>
      </c>
      <c r="D21" s="4" t="n">
        <v>23126</v>
      </c>
      <c r="E21" s="4" t="n">
        <v>25959</v>
      </c>
      <c r="F21" s="4" t="n">
        <v>17619</v>
      </c>
      <c r="G21" s="4" t="str">
        <f>SUM(C21:F21)</f>
      </c>
    </row>
    <row r="22">
      <c r="A22" s="3" t="s">
        <v>18</v>
      </c>
      <c r="B22" s="5" t="s">
        <v>11</v>
      </c>
      <c r="C22" s="5" t="n">
        <v>14200</v>
      </c>
      <c r="D22" s="5" t="n">
        <v>29514</v>
      </c>
      <c r="E22" s="5" t="n">
        <v>32138</v>
      </c>
      <c r="F22" s="5" t="n">
        <v>21691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718</v>
      </c>
      <c r="D24" s="4" t="n">
        <v>611</v>
      </c>
      <c r="E24" s="4" t="n">
        <v>553</v>
      </c>
      <c r="F24" s="4" t="n">
        <v>394</v>
      </c>
      <c r="G24" s="4" t="str">
        <f>SUM(C24:F24)</f>
      </c>
    </row>
    <row r="25">
      <c r="A25" s="3" t="s">
        <v>19</v>
      </c>
      <c r="B25" s="5" t="s">
        <v>11</v>
      </c>
      <c r="C25" s="5" t="n">
        <v>1082</v>
      </c>
      <c r="D25" s="5" t="n">
        <v>1008</v>
      </c>
      <c r="E25" s="5" t="n">
        <v>856</v>
      </c>
      <c r="F25" s="5" t="n">
        <v>619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1382</v>
      </c>
      <c r="D6" s="4" t="n">
        <v>1363</v>
      </c>
      <c r="E6" s="4" t="n">
        <v>1292</v>
      </c>
      <c r="F6" s="4" t="n">
        <v>692</v>
      </c>
      <c r="G6" s="4" t="str">
        <f>SUM(C6:F6)</f>
      </c>
    </row>
    <row r="7">
      <c r="A7" s="3" t="s">
        <v>9</v>
      </c>
      <c r="B7" s="5" t="s">
        <v>11</v>
      </c>
      <c r="C7" s="5" t="n">
        <v>2152</v>
      </c>
      <c r="D7" s="5" t="n">
        <v>2161</v>
      </c>
      <c r="E7" s="5" t="n">
        <v>1931</v>
      </c>
      <c r="F7" s="5" t="n">
        <v>1024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4543</v>
      </c>
      <c r="D9" s="4" t="n">
        <v>4378</v>
      </c>
      <c r="E9" s="4" t="n">
        <v>3744</v>
      </c>
      <c r="F9" s="4" t="n">
        <v>1760</v>
      </c>
      <c r="G9" s="4" t="str">
        <f>SUM(C9:F9)</f>
      </c>
    </row>
    <row r="10">
      <c r="A10" s="3" t="s">
        <v>14</v>
      </c>
      <c r="B10" s="5" t="s">
        <v>11</v>
      </c>
      <c r="C10" s="5" t="n">
        <v>6655</v>
      </c>
      <c r="D10" s="5" t="n">
        <v>6505</v>
      </c>
      <c r="E10" s="5" t="n">
        <v>5479</v>
      </c>
      <c r="F10" s="5" t="n">
        <v>2717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13505</v>
      </c>
      <c r="D12" s="4" t="n">
        <v>14352</v>
      </c>
      <c r="E12" s="4" t="n">
        <v>12235</v>
      </c>
      <c r="F12" s="4" t="n">
        <v>6142</v>
      </c>
      <c r="G12" s="4" t="str">
        <f>SUM(C12:F12)</f>
      </c>
    </row>
    <row r="13">
      <c r="A13" s="3" t="s">
        <v>15</v>
      </c>
      <c r="B13" s="5" t="s">
        <v>11</v>
      </c>
      <c r="C13" s="5" t="n">
        <v>18451</v>
      </c>
      <c r="D13" s="5" t="n">
        <v>19624</v>
      </c>
      <c r="E13" s="5" t="n">
        <v>16642</v>
      </c>
      <c r="F13" s="5" t="n">
        <v>8276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22918</v>
      </c>
      <c r="D15" s="4" t="n">
        <v>32273</v>
      </c>
      <c r="E15" s="4" t="n">
        <v>29031</v>
      </c>
      <c r="F15" s="4" t="n">
        <v>14496</v>
      </c>
      <c r="G15" s="4" t="str">
        <f>SUM(C15:F15)</f>
      </c>
    </row>
    <row r="16">
      <c r="A16" s="3" t="s">
        <v>16</v>
      </c>
      <c r="B16" s="5" t="s">
        <v>11</v>
      </c>
      <c r="C16" s="5" t="n">
        <v>29308</v>
      </c>
      <c r="D16" s="5" t="n">
        <v>41357</v>
      </c>
      <c r="E16" s="5" t="n">
        <v>36976</v>
      </c>
      <c r="F16" s="5" t="n">
        <v>18763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21125</v>
      </c>
      <c r="D18" s="4" t="n">
        <v>42828</v>
      </c>
      <c r="E18" s="4" t="n">
        <v>47433</v>
      </c>
      <c r="F18" s="4" t="n">
        <v>28506</v>
      </c>
      <c r="G18" s="4" t="str">
        <f>SUM(C18:F18)</f>
      </c>
    </row>
    <row r="19">
      <c r="A19" s="3" t="s">
        <v>17</v>
      </c>
      <c r="B19" s="5" t="s">
        <v>11</v>
      </c>
      <c r="C19" s="5" t="n">
        <v>26419</v>
      </c>
      <c r="D19" s="5" t="n">
        <v>52716</v>
      </c>
      <c r="E19" s="5" t="n">
        <v>57630</v>
      </c>
      <c r="F19" s="5" t="n">
        <v>34695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10041</v>
      </c>
      <c r="D21" s="4" t="n">
        <v>22137</v>
      </c>
      <c r="E21" s="4" t="n">
        <v>24572</v>
      </c>
      <c r="F21" s="4" t="n">
        <v>15390</v>
      </c>
      <c r="G21" s="4" t="str">
        <f>SUM(C21:F21)</f>
      </c>
    </row>
    <row r="22">
      <c r="A22" s="3" t="s">
        <v>18</v>
      </c>
      <c r="B22" s="5" t="s">
        <v>11</v>
      </c>
      <c r="C22" s="5" t="n">
        <v>13447</v>
      </c>
      <c r="D22" s="5" t="n">
        <v>28847</v>
      </c>
      <c r="E22" s="5" t="n">
        <v>31016</v>
      </c>
      <c r="F22" s="5" t="n">
        <v>19433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616</v>
      </c>
      <c r="D24" s="4" t="n">
        <v>584</v>
      </c>
      <c r="E24" s="4" t="n">
        <v>551</v>
      </c>
      <c r="F24" s="4" t="n">
        <v>396</v>
      </c>
      <c r="G24" s="4" t="str">
        <f>SUM(C24:F24)</f>
      </c>
    </row>
    <row r="25">
      <c r="A25" s="3" t="s">
        <v>19</v>
      </c>
      <c r="B25" s="5" t="s">
        <v>11</v>
      </c>
      <c r="C25" s="5" t="n">
        <v>955</v>
      </c>
      <c r="D25" s="5" t="n">
        <v>926</v>
      </c>
      <c r="E25" s="5" t="n">
        <v>799</v>
      </c>
      <c r="F25" s="5" t="n">
        <v>578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1307</v>
      </c>
      <c r="D6" s="4" t="n">
        <v>1467</v>
      </c>
      <c r="E6" s="4" t="n">
        <v>1323</v>
      </c>
      <c r="F6" s="4" t="n">
        <v>674</v>
      </c>
      <c r="G6" s="4" t="str">
        <f>SUM(C6:F6)</f>
      </c>
    </row>
    <row r="7">
      <c r="A7" s="3" t="s">
        <v>9</v>
      </c>
      <c r="B7" s="5" t="s">
        <v>11</v>
      </c>
      <c r="C7" s="5" t="n">
        <v>1897</v>
      </c>
      <c r="D7" s="5" t="n">
        <v>2173</v>
      </c>
      <c r="E7" s="5" t="n">
        <v>1866</v>
      </c>
      <c r="F7" s="5" t="n">
        <v>975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4523</v>
      </c>
      <c r="D9" s="4" t="n">
        <v>4604</v>
      </c>
      <c r="E9" s="4" t="n">
        <v>3847</v>
      </c>
      <c r="F9" s="4" t="n">
        <v>1888</v>
      </c>
      <c r="G9" s="4" t="str">
        <f>SUM(C9:F9)</f>
      </c>
    </row>
    <row r="10">
      <c r="A10" s="3" t="s">
        <v>14</v>
      </c>
      <c r="B10" s="5" t="s">
        <v>11</v>
      </c>
      <c r="C10" s="5" t="n">
        <v>6160</v>
      </c>
      <c r="D10" s="5" t="n">
        <v>6384</v>
      </c>
      <c r="E10" s="5" t="n">
        <v>5384</v>
      </c>
      <c r="F10" s="5" t="n">
        <v>2672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13630</v>
      </c>
      <c r="D12" s="4" t="n">
        <v>15145</v>
      </c>
      <c r="E12" s="4" t="n">
        <v>12445</v>
      </c>
      <c r="F12" s="4" t="n">
        <v>6035</v>
      </c>
      <c r="G12" s="4" t="str">
        <f>SUM(C12:F12)</f>
      </c>
    </row>
    <row r="13">
      <c r="A13" s="3" t="s">
        <v>15</v>
      </c>
      <c r="B13" s="5" t="s">
        <v>11</v>
      </c>
      <c r="C13" s="5" t="n">
        <v>17245</v>
      </c>
      <c r="D13" s="5" t="n">
        <v>19636</v>
      </c>
      <c r="E13" s="5" t="n">
        <v>16000</v>
      </c>
      <c r="F13" s="5" t="n">
        <v>7808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22256</v>
      </c>
      <c r="D15" s="4" t="n">
        <v>34314</v>
      </c>
      <c r="E15" s="4" t="n">
        <v>29578</v>
      </c>
      <c r="F15" s="4" t="n">
        <v>14766</v>
      </c>
      <c r="G15" s="4" t="str">
        <f>SUM(C15:F15)</f>
      </c>
    </row>
    <row r="16">
      <c r="A16" s="3" t="s">
        <v>16</v>
      </c>
      <c r="B16" s="5" t="s">
        <v>11</v>
      </c>
      <c r="C16" s="5" t="n">
        <v>26987</v>
      </c>
      <c r="D16" s="5" t="n">
        <v>42133</v>
      </c>
      <c r="E16" s="5" t="n">
        <v>36286</v>
      </c>
      <c r="F16" s="5" t="n">
        <v>18308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20676</v>
      </c>
      <c r="D18" s="4" t="n">
        <v>42966</v>
      </c>
      <c r="E18" s="4" t="n">
        <v>46275</v>
      </c>
      <c r="F18" s="4" t="n">
        <v>27568</v>
      </c>
      <c r="G18" s="4" t="str">
        <f>SUM(C18:F18)</f>
      </c>
    </row>
    <row r="19">
      <c r="A19" s="3" t="s">
        <v>17</v>
      </c>
      <c r="B19" s="5" t="s">
        <v>11</v>
      </c>
      <c r="C19" s="5" t="n">
        <v>24559</v>
      </c>
      <c r="D19" s="5" t="n">
        <v>50985</v>
      </c>
      <c r="E19" s="5" t="n">
        <v>54311</v>
      </c>
      <c r="F19" s="5" t="n">
        <v>32468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10101</v>
      </c>
      <c r="D21" s="4" t="n">
        <v>23755</v>
      </c>
      <c r="E21" s="4" t="n">
        <v>24788</v>
      </c>
      <c r="F21" s="4" t="n">
        <v>14830</v>
      </c>
      <c r="G21" s="4" t="str">
        <f>SUM(C21:F21)</f>
      </c>
    </row>
    <row r="22">
      <c r="A22" s="3" t="s">
        <v>18</v>
      </c>
      <c r="B22" s="5" t="s">
        <v>11</v>
      </c>
      <c r="C22" s="5" t="n">
        <v>12792</v>
      </c>
      <c r="D22" s="5" t="n">
        <v>29509</v>
      </c>
      <c r="E22" s="5" t="n">
        <v>30035</v>
      </c>
      <c r="F22" s="5" t="n">
        <v>18104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598</v>
      </c>
      <c r="D24" s="4" t="n">
        <v>540</v>
      </c>
      <c r="E24" s="4" t="n">
        <v>530</v>
      </c>
      <c r="F24" s="4" t="n">
        <v>359</v>
      </c>
      <c r="G24" s="4" t="str">
        <f>SUM(C24:F24)</f>
      </c>
    </row>
    <row r="25">
      <c r="A25" s="3" t="s">
        <v>19</v>
      </c>
      <c r="B25" s="5" t="s">
        <v>11</v>
      </c>
      <c r="C25" s="5" t="n">
        <v>834</v>
      </c>
      <c r="D25" s="5" t="n">
        <v>829</v>
      </c>
      <c r="E25" s="5" t="n">
        <v>748</v>
      </c>
      <c r="F25" s="5" t="n">
        <v>521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1354</v>
      </c>
      <c r="D6" s="4" t="n">
        <v>1543</v>
      </c>
      <c r="E6" s="4" t="n">
        <v>1277</v>
      </c>
      <c r="F6" s="4" t="n">
        <v>521</v>
      </c>
      <c r="G6" s="4" t="str">
        <f>SUM(C6:F6)</f>
      </c>
    </row>
    <row r="7">
      <c r="A7" s="3" t="s">
        <v>9</v>
      </c>
      <c r="B7" s="5" t="s">
        <v>11</v>
      </c>
      <c r="C7" s="5" t="n">
        <v>1992</v>
      </c>
      <c r="D7" s="5" t="n">
        <v>2308</v>
      </c>
      <c r="E7" s="5" t="n">
        <v>1910</v>
      </c>
      <c r="F7" s="5" t="n">
        <v>744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4904</v>
      </c>
      <c r="D9" s="4" t="n">
        <v>4935</v>
      </c>
      <c r="E9" s="4" t="n">
        <v>4067</v>
      </c>
      <c r="F9" s="4" t="n">
        <v>1413</v>
      </c>
      <c r="G9" s="4" t="str">
        <f>SUM(C9:F9)</f>
      </c>
    </row>
    <row r="10">
      <c r="A10" s="3" t="s">
        <v>14</v>
      </c>
      <c r="B10" s="5" t="s">
        <v>11</v>
      </c>
      <c r="C10" s="5" t="n">
        <v>6718</v>
      </c>
      <c r="D10" s="5" t="n">
        <v>6844</v>
      </c>
      <c r="E10" s="5" t="n">
        <v>5614</v>
      </c>
      <c r="F10" s="5" t="n">
        <v>1952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14064</v>
      </c>
      <c r="D12" s="4" t="n">
        <v>16117</v>
      </c>
      <c r="E12" s="4" t="n">
        <v>12889</v>
      </c>
      <c r="F12" s="4" t="n">
        <v>4639</v>
      </c>
      <c r="G12" s="4" t="str">
        <f>SUM(C12:F12)</f>
      </c>
    </row>
    <row r="13">
      <c r="A13" s="3" t="s">
        <v>15</v>
      </c>
      <c r="B13" s="5" t="s">
        <v>11</v>
      </c>
      <c r="C13" s="5" t="n">
        <v>17990</v>
      </c>
      <c r="D13" s="5" t="n">
        <v>21014</v>
      </c>
      <c r="E13" s="5" t="n">
        <v>16690</v>
      </c>
      <c r="F13" s="5" t="n">
        <v>5933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21795</v>
      </c>
      <c r="D15" s="4" t="n">
        <v>37640</v>
      </c>
      <c r="E15" s="4" t="n">
        <v>32380</v>
      </c>
      <c r="F15" s="4" t="n">
        <v>11953</v>
      </c>
      <c r="G15" s="4" t="str">
        <f>SUM(C15:F15)</f>
      </c>
    </row>
    <row r="16">
      <c r="A16" s="3" t="s">
        <v>16</v>
      </c>
      <c r="B16" s="5" t="s">
        <v>11</v>
      </c>
      <c r="C16" s="5" t="n">
        <v>26370</v>
      </c>
      <c r="D16" s="5" t="n">
        <v>46316</v>
      </c>
      <c r="E16" s="5" t="n">
        <v>39799</v>
      </c>
      <c r="F16" s="5" t="n">
        <v>14684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18407</v>
      </c>
      <c r="D18" s="4" t="n">
        <v>44224</v>
      </c>
      <c r="E18" s="4" t="n">
        <v>48644</v>
      </c>
      <c r="F18" s="4" t="n">
        <v>21328</v>
      </c>
      <c r="G18" s="4" t="str">
        <f>SUM(C18:F18)</f>
      </c>
    </row>
    <row r="19">
      <c r="A19" s="3" t="s">
        <v>17</v>
      </c>
      <c r="B19" s="5" t="s">
        <v>11</v>
      </c>
      <c r="C19" s="5" t="n">
        <v>21834</v>
      </c>
      <c r="D19" s="5" t="n">
        <v>52456</v>
      </c>
      <c r="E19" s="5" t="n">
        <v>57249</v>
      </c>
      <c r="F19" s="5" t="n">
        <v>25039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8715</v>
      </c>
      <c r="D21" s="4" t="n">
        <v>25922</v>
      </c>
      <c r="E21" s="4" t="n">
        <v>26946</v>
      </c>
      <c r="F21" s="4" t="n">
        <v>11698</v>
      </c>
      <c r="G21" s="4" t="str">
        <f>SUM(C21:F21)</f>
      </c>
    </row>
    <row r="22">
      <c r="A22" s="3" t="s">
        <v>18</v>
      </c>
      <c r="B22" s="5" t="s">
        <v>11</v>
      </c>
      <c r="C22" s="5" t="n">
        <v>11122</v>
      </c>
      <c r="D22" s="5" t="n">
        <v>32013</v>
      </c>
      <c r="E22" s="5" t="n">
        <v>32845</v>
      </c>
      <c r="F22" s="5" t="n">
        <v>14329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608</v>
      </c>
      <c r="D24" s="4" t="n">
        <v>579</v>
      </c>
      <c r="E24" s="4" t="n">
        <v>518</v>
      </c>
      <c r="F24" s="4" t="n">
        <v>271</v>
      </c>
      <c r="G24" s="4" t="str">
        <f>SUM(C24:F24)</f>
      </c>
    </row>
    <row r="25">
      <c r="A25" s="3" t="s">
        <v>19</v>
      </c>
      <c r="B25" s="5" t="s">
        <v>11</v>
      </c>
      <c r="C25" s="5" t="n">
        <v>866</v>
      </c>
      <c r="D25" s="5" t="n">
        <v>872</v>
      </c>
      <c r="E25" s="5" t="n">
        <v>769</v>
      </c>
      <c r="F25" s="5" t="n">
        <v>383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33</v>
      </c>
    </row>
    <row r="3">
      <c r="A3" s="2" t="s">
        <v>34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1303</v>
      </c>
      <c r="D6" s="4" t="n">
        <v>1465</v>
      </c>
      <c r="E6" s="4" t="n">
        <v>1242</v>
      </c>
      <c r="F6" s="4" t="n">
        <v>517</v>
      </c>
      <c r="G6" s="4" t="str">
        <f>SUM(C6:F6)</f>
      </c>
    </row>
    <row r="7">
      <c r="A7" s="3" t="s">
        <v>9</v>
      </c>
      <c r="B7" s="5" t="s">
        <v>11</v>
      </c>
      <c r="C7" s="5" t="n">
        <v>1831</v>
      </c>
      <c r="D7" s="5" t="n">
        <v>2170</v>
      </c>
      <c r="E7" s="5" t="n">
        <v>1816</v>
      </c>
      <c r="F7" s="5" t="n">
        <v>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4953</v>
      </c>
      <c r="D9" s="4" t="n">
        <v>4777</v>
      </c>
      <c r="E9" s="4" t="n">
        <v>3984</v>
      </c>
      <c r="F9" s="4" t="n">
        <v>1391</v>
      </c>
      <c r="G9" s="4" t="str">
        <f>SUM(C9:F9)</f>
      </c>
    </row>
    <row r="10">
      <c r="A10" s="3" t="s">
        <v>14</v>
      </c>
      <c r="B10" s="5" t="s">
        <v>11</v>
      </c>
      <c r="C10" s="5" t="n">
        <v>6772</v>
      </c>
      <c r="D10" s="5" t="n">
        <v>6636</v>
      </c>
      <c r="E10" s="5" t="n">
        <v>5495</v>
      </c>
      <c r="F10" s="5" t="n">
        <v>1905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13766</v>
      </c>
      <c r="D12" s="4" t="n">
        <v>15924</v>
      </c>
      <c r="E12" s="4" t="n">
        <v>12690</v>
      </c>
      <c r="F12" s="4" t="n">
        <v>4423</v>
      </c>
      <c r="G12" s="4" t="str">
        <f>SUM(C12:F12)</f>
      </c>
    </row>
    <row r="13">
      <c r="A13" s="3" t="s">
        <v>15</v>
      </c>
      <c r="B13" s="5" t="s">
        <v>11</v>
      </c>
      <c r="C13" s="5" t="n">
        <v>17748</v>
      </c>
      <c r="D13" s="5" t="n">
        <v>20592</v>
      </c>
      <c r="E13" s="5" t="n">
        <v>16429</v>
      </c>
      <c r="F13" s="5" t="n">
        <v>5666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20928</v>
      </c>
      <c r="D15" s="4" t="n">
        <v>37332</v>
      </c>
      <c r="E15" s="4" t="n">
        <v>32993</v>
      </c>
      <c r="F15" s="4" t="n">
        <v>12011</v>
      </c>
      <c r="G15" s="4" t="str">
        <f>SUM(C15:F15)</f>
      </c>
    </row>
    <row r="16">
      <c r="A16" s="3" t="s">
        <v>16</v>
      </c>
      <c r="B16" s="5" t="s">
        <v>11</v>
      </c>
      <c r="C16" s="5" t="n">
        <v>25620</v>
      </c>
      <c r="D16" s="5" t="n">
        <v>45785</v>
      </c>
      <c r="E16" s="5" t="n">
        <v>40587</v>
      </c>
      <c r="F16" s="5" t="n">
        <v>14819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17432</v>
      </c>
      <c r="D18" s="4" t="n">
        <v>41076</v>
      </c>
      <c r="E18" s="4" t="n">
        <v>45571</v>
      </c>
      <c r="F18" s="4" t="n">
        <v>19605</v>
      </c>
      <c r="G18" s="4" t="str">
        <f>SUM(C18:F18)</f>
      </c>
    </row>
    <row r="19">
      <c r="A19" s="3" t="s">
        <v>17</v>
      </c>
      <c r="B19" s="5" t="s">
        <v>11</v>
      </c>
      <c r="C19" s="5" t="n">
        <v>20804</v>
      </c>
      <c r="D19" s="5" t="n">
        <v>48893</v>
      </c>
      <c r="E19" s="5" t="n">
        <v>53482</v>
      </c>
      <c r="F19" s="5" t="n">
        <v>23009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8386</v>
      </c>
      <c r="D21" s="4" t="n">
        <v>25294</v>
      </c>
      <c r="E21" s="4" t="n">
        <v>26542</v>
      </c>
      <c r="F21" s="4" t="n">
        <v>11261</v>
      </c>
      <c r="G21" s="4" t="str">
        <f>SUM(C21:F21)</f>
      </c>
    </row>
    <row r="22">
      <c r="A22" s="3" t="s">
        <v>18</v>
      </c>
      <c r="B22" s="5" t="s">
        <v>11</v>
      </c>
      <c r="C22" s="5" t="n">
        <v>10808</v>
      </c>
      <c r="D22" s="5" t="n">
        <v>31477</v>
      </c>
      <c r="E22" s="5" t="n">
        <v>32501</v>
      </c>
      <c r="F22" s="5" t="n">
        <v>13943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573</v>
      </c>
      <c r="D24" s="4" t="n">
        <v>520</v>
      </c>
      <c r="E24" s="4" t="n">
        <v>545</v>
      </c>
      <c r="F24" s="4" t="n">
        <v>222</v>
      </c>
      <c r="G24" s="4" t="str">
        <f>SUM(C24:F24)</f>
      </c>
    </row>
    <row r="25">
      <c r="A25" s="3" t="s">
        <v>19</v>
      </c>
      <c r="B25" s="5" t="s">
        <v>11</v>
      </c>
      <c r="C25" s="5" t="n">
        <v>846</v>
      </c>
      <c r="D25" s="5" t="n">
        <v>822</v>
      </c>
      <c r="E25" s="5" t="n">
        <v>755</v>
      </c>
      <c r="F25" s="5" t="n">
        <v>326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35</v>
      </c>
    </row>
    <row r="3">
      <c r="A3" s="2" t="s">
        <v>36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1213</v>
      </c>
      <c r="D6" s="4" t="n">
        <v>1412</v>
      </c>
      <c r="E6" s="4" t="n">
        <v>1256</v>
      </c>
      <c r="F6" s="4" t="n">
        <v>468</v>
      </c>
      <c r="G6" s="4" t="str">
        <f>SUM(C6:F6)</f>
      </c>
    </row>
    <row r="7">
      <c r="A7" s="3" t="s">
        <v>9</v>
      </c>
      <c r="B7" s="5" t="s">
        <v>11</v>
      </c>
      <c r="C7" s="5" t="n">
        <v>1801</v>
      </c>
      <c r="D7" s="5" t="n">
        <v>2124</v>
      </c>
      <c r="E7" s="5" t="n">
        <v>1869</v>
      </c>
      <c r="F7" s="5" t="n">
        <v>693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4899</v>
      </c>
      <c r="D9" s="4" t="n">
        <v>4786</v>
      </c>
      <c r="E9" s="4" t="n">
        <v>3954</v>
      </c>
      <c r="F9" s="4" t="n">
        <v>1418</v>
      </c>
      <c r="G9" s="4" t="str">
        <f>SUM(C9:F9)</f>
      </c>
    </row>
    <row r="10">
      <c r="A10" s="3" t="s">
        <v>14</v>
      </c>
      <c r="B10" s="5" t="s">
        <v>11</v>
      </c>
      <c r="C10" s="5" t="n">
        <v>6856</v>
      </c>
      <c r="D10" s="5" t="n">
        <v>6859</v>
      </c>
      <c r="E10" s="5" t="n">
        <v>5889</v>
      </c>
      <c r="F10" s="5" t="n">
        <v>1996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13385</v>
      </c>
      <c r="D12" s="4" t="n">
        <v>15970</v>
      </c>
      <c r="E12" s="4" t="n">
        <v>12728</v>
      </c>
      <c r="F12" s="4" t="n">
        <v>4316</v>
      </c>
      <c r="G12" s="4" t="str">
        <f>SUM(C12:F12)</f>
      </c>
    </row>
    <row r="13">
      <c r="A13" s="3" t="s">
        <v>15</v>
      </c>
      <c r="B13" s="5" t="s">
        <v>11</v>
      </c>
      <c r="C13" s="5" t="n">
        <v>17458</v>
      </c>
      <c r="D13" s="5" t="n">
        <v>21037</v>
      </c>
      <c r="E13" s="5" t="n">
        <v>17092</v>
      </c>
      <c r="F13" s="5" t="n">
        <v>5725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20025</v>
      </c>
      <c r="D15" s="4" t="n">
        <v>37667</v>
      </c>
      <c r="E15" s="4" t="n">
        <v>33735</v>
      </c>
      <c r="F15" s="4" t="n">
        <v>12240</v>
      </c>
      <c r="G15" s="4" t="str">
        <f>SUM(C15:F15)</f>
      </c>
    </row>
    <row r="16">
      <c r="A16" s="3" t="s">
        <v>16</v>
      </c>
      <c r="B16" s="5" t="s">
        <v>11</v>
      </c>
      <c r="C16" s="5" t="n">
        <v>24826</v>
      </c>
      <c r="D16" s="5" t="n">
        <v>47000</v>
      </c>
      <c r="E16" s="5" t="n">
        <v>42375</v>
      </c>
      <c r="F16" s="5" t="n">
        <v>15510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17</v>
      </c>
      <c r="B18" s="4" t="s">
        <v>10</v>
      </c>
      <c r="C18" s="4" t="n">
        <v>16102</v>
      </c>
      <c r="D18" s="4" t="n">
        <v>39428</v>
      </c>
      <c r="E18" s="4" t="n">
        <v>43002</v>
      </c>
      <c r="F18" s="4" t="n">
        <v>18222</v>
      </c>
      <c r="G18" s="4" t="str">
        <f>SUM(C18:F18)</f>
      </c>
    </row>
    <row r="19">
      <c r="A19" s="3" t="s">
        <v>17</v>
      </c>
      <c r="B19" s="5" t="s">
        <v>11</v>
      </c>
      <c r="C19" s="5" t="n">
        <v>19682</v>
      </c>
      <c r="D19" s="5" t="n">
        <v>47547</v>
      </c>
      <c r="E19" s="5" t="n">
        <v>51594</v>
      </c>
      <c r="F19" s="5" t="n">
        <v>21841</v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s="3" t="s">
        <v>18</v>
      </c>
      <c r="B21" s="4" t="s">
        <v>10</v>
      </c>
      <c r="C21" s="4" t="n">
        <v>7806</v>
      </c>
      <c r="D21" s="4" t="n">
        <v>25044</v>
      </c>
      <c r="E21" s="4" t="n">
        <v>26095</v>
      </c>
      <c r="F21" s="4" t="n">
        <v>11155</v>
      </c>
      <c r="G21" s="4" t="str">
        <f>SUM(C21:F21)</f>
      </c>
    </row>
    <row r="22">
      <c r="A22" s="3" t="s">
        <v>18</v>
      </c>
      <c r="B22" s="5" t="s">
        <v>11</v>
      </c>
      <c r="C22" s="5" t="n">
        <v>10253</v>
      </c>
      <c r="D22" s="5" t="n">
        <v>31666</v>
      </c>
      <c r="E22" s="5" t="n">
        <v>32559</v>
      </c>
      <c r="F22" s="5" t="n">
        <v>13966</v>
      </c>
      <c r="G22" s="5" t="str">
        <f>SUM(C22:F22)</f>
      </c>
    </row>
    <row r="23">
      <c r="A23" s="3"/>
      <c r="B23" s="2" t="s">
        <v>13</v>
      </c>
      <c r="C23" s="6" t="str">
        <f>C21/C22</f>
      </c>
      <c r="D23" s="6" t="str">
        <f>D21/D22</f>
      </c>
      <c r="E23" s="6" t="str">
        <f>E21/E22</f>
      </c>
      <c r="F23" s="6" t="str">
        <f>F21/F22</f>
      </c>
      <c r="G23" s="6" t="str">
        <f>G21/G22</f>
      </c>
    </row>
    <row r="24">
      <c r="A24" s="3" t="s">
        <v>19</v>
      </c>
      <c r="B24" s="4" t="s">
        <v>10</v>
      </c>
      <c r="C24" s="4" t="n">
        <v>492</v>
      </c>
      <c r="D24" s="4" t="n">
        <v>523</v>
      </c>
      <c r="E24" s="4" t="n">
        <v>524</v>
      </c>
      <c r="F24" s="4" t="n">
        <v>209</v>
      </c>
      <c r="G24" s="4" t="str">
        <f>SUM(C24:F24)</f>
      </c>
    </row>
    <row r="25">
      <c r="A25" s="3" t="s">
        <v>19</v>
      </c>
      <c r="B25" s="5" t="s">
        <v>11</v>
      </c>
      <c r="C25" s="5" t="n">
        <v>733</v>
      </c>
      <c r="D25" s="5" t="n">
        <v>839</v>
      </c>
      <c r="E25" s="5" t="n">
        <v>758</v>
      </c>
      <c r="F25" s="5" t="n">
        <v>307</v>
      </c>
      <c r="G25" s="5" t="str">
        <f>SUM(C25:F25)</f>
      </c>
    </row>
    <row r="26">
      <c r="A26" s="3"/>
      <c r="B26" s="2" t="s">
        <v>13</v>
      </c>
      <c r="C26" s="6" t="str">
        <f>C24/C25</f>
      </c>
      <c r="D26" s="6" t="str">
        <f>D24/D25</f>
      </c>
      <c r="E26" s="6" t="str">
        <f>E24/E25</f>
      </c>
      <c r="F26" s="6" t="str">
        <f>F24/F25</f>
      </c>
      <c r="G26" s="6" t="str">
        <f>G24/G25</f>
      </c>
    </row>
    <row r="27">
      <c r="A27" s="3" t="s">
        <v>12</v>
      </c>
      <c r="B27" s="4" t="s">
        <v>10</v>
      </c>
      <c r="C27" s="4" t="str">
        <f>SUM(C6,C9,C12,C15,C18,C21,C24)</f>
      </c>
      <c r="D27" s="4" t="str">
        <f>SUM(D6,D9,D12,D15,D18,D21,D24)</f>
      </c>
      <c r="E27" s="4" t="str">
        <f>SUM(E6,E9,E12,E15,E18,E21,E24)</f>
      </c>
      <c r="F27" s="4" t="str">
        <f>SUM(F6,F9,F12,F15,F18,F21,F24)</f>
      </c>
      <c r="G27" s="4" t="str">
        <f>SUM(C27:F27)</f>
      </c>
    </row>
    <row r="28">
      <c r="A28" s="3" t="s">
        <v>12</v>
      </c>
      <c r="B28" s="5" t="s">
        <v>11</v>
      </c>
      <c r="C28" s="5" t="str">
        <f>SUM(C7,C10,C13,C16,C19,C22,C25)</f>
      </c>
      <c r="D28" s="5" t="str">
        <f>SUM(D7,D10,D13,D16,D19,D22,D25)</f>
      </c>
      <c r="E28" s="5" t="str">
        <f>SUM(E7,E10,E13,E16,E19,E22,E25)</f>
      </c>
      <c r="F28" s="5" t="str">
        <f>SUM(F7,F10,F13,F16,F19,F22,F25)</f>
      </c>
      <c r="G28" s="5" t="str">
        <f>SUM(C28:F28)</f>
      </c>
    </row>
    <row r="29">
      <c r="A29" s="3"/>
      <c r="B29" s="2" t="s">
        <v>13</v>
      </c>
      <c r="C29" s="6" t="str">
        <f>C27/C28</f>
      </c>
      <c r="D29" s="6" t="str">
        <f>D27/D28</f>
      </c>
      <c r="E29" s="6" t="str">
        <f>E27/E28</f>
      </c>
      <c r="F29" s="6" t="str">
        <f>F27/F28</f>
      </c>
      <c r="G29" s="6" t="str">
        <f>G27/G28</f>
      </c>
    </row>
    <row r="30">
      <c r="A30" t="s">
        <v>20</v>
      </c>
    </row>
  </sheetData>
  <mergeCells count="11">
    <mergeCell ref="A3:G3"/>
    <mergeCell ref="C4:G4"/>
    <mergeCell ref="A6:A8"/>
    <mergeCell ref="A9:A11"/>
    <mergeCell ref="A12:A14"/>
    <mergeCell ref="A15:A17"/>
    <mergeCell ref="A18:A20"/>
    <mergeCell ref="A21:A23"/>
    <mergeCell ref="A24:A26"/>
    <mergeCell ref="A27:A29"/>
    <mergeCell ref="A30:G30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6688EF2-7F8F-470E-8B9B-BA12DDC7681B}"/>
</file>

<file path=customXml/itemProps2.xml><?xml version="1.0" encoding="utf-8"?>
<ds:datastoreItem xmlns:ds="http://schemas.openxmlformats.org/officeDocument/2006/customXml" ds:itemID="{73B6574F-D752-4D5E-80E5-A16FC09CF783}"/>
</file>

<file path=customXml/itemProps3.xml><?xml version="1.0" encoding="utf-8"?>
<ds:datastoreItem xmlns:ds="http://schemas.openxmlformats.org/officeDocument/2006/customXml" ds:itemID="{B7BE619F-1313-4CD1-9EE4-A28BEEAB97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2025-09-21T05:56:59Z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