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5.xml" ContentType="application/vnd.openxmlformats-officedocument.spreadsheetml.worksheet+xml"/>
  <Override PartName="/xl/drawings/drawing5.xml" ContentType="application/vnd.openxmlformats-officedocument.drawing+xml"/>
  <Override PartName="/xl/worksheets/sheet6.xml" ContentType="application/vnd.openxmlformats-officedocument.spreadsheetml.worksheet+xml"/>
  <Override PartName="/xl/drawings/drawing6.xml" ContentType="application/vnd.openxmlformats-officedocument.drawing+xml"/>
  <Override PartName="/xl/worksheets/sheet7.xml" ContentType="application/vnd.openxmlformats-officedocument.spreadsheetml.worksheet+xml"/>
  <Override PartName="/xl/drawings/drawing7.xml" ContentType="application/vnd.openxmlformats-officedocument.drawing+xml"/>
  <Override PartName="/xl/worksheets/sheet8.xml" ContentType="application/vnd.openxmlformats-officedocument.spreadsheetml.worksheet+xml"/>
  <Override PartName="/xl/drawings/drawing8.xml" ContentType="application/vnd.openxmlformats-officedocument.drawing+xml"/>
  <Override PartName="/xl/worksheets/sheet9.xml" ContentType="application/vnd.openxmlformats-officedocument.spreadsheetml.worksheet+xml"/>
  <Override PartName="/xl/drawings/drawing9.xml" ContentType="application/vnd.openxmlformats-officedocument.drawing+xml"/>
</Types>
</file>

<file path=_rels/.rels><?xml version="1.0" encoding="UTF-8" standalone="yes"?><Relationships xmlns="http://schemas.openxmlformats.org/package/2006/relationships">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ate1904="false"/>
  <bookViews>
    <workbookView xWindow="0" yWindow="0" windowWidth="13125" windowHeight="6105" firstSheet="0" activeTab="0"/>
  </bookViews>
  <sheets>
    <sheet name="2023" sheetId="1" state="visible" r:id="rId1"/>
    <sheet name="2022" sheetId="2" state="visible" r:id="rId2"/>
    <sheet name="2021" sheetId="3" state="visible" r:id="rId3"/>
    <sheet name="2020" sheetId="4" state="visible" r:id="rId4"/>
    <sheet name="2019" sheetId="5" state="visible" r:id="rId5"/>
    <sheet name="2018" sheetId="6" state="visible" r:id="rId6"/>
    <sheet name="2017" sheetId="7" state="visible" r:id="rId7"/>
    <sheet name="2016" sheetId="8" state="visible" r:id="rId8"/>
    <sheet name="2015" sheetId="9" state="visible" r:id="rId9"/>
  </sheets>
</workbook>
</file>

<file path=xl/sharedStrings.xml><?xml version="1.0" encoding="utf-8"?>
<sst xmlns="http://schemas.openxmlformats.org/spreadsheetml/2006/main" count="34" uniqueCount="34">
  <si>
    <t xml:space="preserve">2023</t>
  </si>
  <si>
    <t xml:space="preserve">שיעור עישון בקרב בני 74-16, לפי מין וקבוצת גיל,  מספרים מוחלטים ושיעורים, 2023</t>
  </si>
  <si>
    <t xml:space="preserve">קבוצת גיל</t>
  </si>
  <si>
    <t xml:space="preserve">מין</t>
  </si>
  <si>
    <t xml:space="preserve"> </t>
  </si>
  <si>
    <t xml:space="preserve">16-24</t>
  </si>
  <si>
    <t xml:space="preserve">25-34</t>
  </si>
  <si>
    <t xml:space="preserve">35-44</t>
  </si>
  <si>
    <t xml:space="preserve">45-54</t>
  </si>
  <si>
    <t xml:space="preserve">55-64</t>
  </si>
  <si>
    <t xml:space="preserve">65-74</t>
  </si>
  <si>
    <t xml:space="preserve">זכר</t>
  </si>
  <si>
    <t xml:space="preserve">מונה</t>
  </si>
  <si>
    <t xml:space="preserve">מכנה</t>
  </si>
  <si>
    <t xml:space="preserve">סה"כ</t>
  </si>
  <si>
    <t xml:space="preserve">שיעור</t>
  </si>
  <si>
    <t xml:space="preserve">נקבה</t>
  </si>
  <si>
    <t xml:space="preserve">מקור: התכנית הלאומית למדדי איכות לרפואת הקהילה בישראל</t>
  </si>
  <si>
    <t xml:space="preserve">2022</t>
  </si>
  <si>
    <t xml:space="preserve">שיעור עישון בקרב בני 74-16, לפי מין וקבוצת גיל,  מספרים מוחלטים ושיעורים, 2022</t>
  </si>
  <si>
    <t xml:space="preserve">2021</t>
  </si>
  <si>
    <t xml:space="preserve">שיעור עישון בקרב בני 74-16, לפי מין וקבוצת גיל,  מספרים מוחלטים ושיעורים, 2021</t>
  </si>
  <si>
    <t xml:space="preserve">2020</t>
  </si>
  <si>
    <t xml:space="preserve">שיעור עישון בקרב בני 74-16, לפי מין וקבוצת גיל,  מספרים מוחלטים ושיעורים, 2020</t>
  </si>
  <si>
    <t xml:space="preserve">2019</t>
  </si>
  <si>
    <t xml:space="preserve">שיעור עישון בקרב בני 74-16, לפי מין וקבוצת גיל,  מספרים מוחלטים ושיעורים, 2019</t>
  </si>
  <si>
    <t xml:space="preserve">2018</t>
  </si>
  <si>
    <t xml:space="preserve">שיעור עישון בקרב בני 74-16, לפי מין וקבוצת גיל,  מספרים מוחלטים ושיעורים, 2018</t>
  </si>
  <si>
    <t xml:space="preserve">2017</t>
  </si>
  <si>
    <t xml:space="preserve">שיעור עישון בקרב בני 74-16, לפי מין וקבוצת גיל,  מספרים מוחלטים ושיעורים, 2017</t>
  </si>
  <si>
    <t xml:space="preserve">2016</t>
  </si>
  <si>
    <t xml:space="preserve">שיעור עישון בקרב בני 74-16, לפי מין וקבוצת גיל,  מספרים מוחלטים ושיעורים, 2016</t>
  </si>
  <si>
    <t xml:space="preserve">2015</t>
  </si>
  <si>
    <t xml:space="preserve">שיעור עישון בקרב בני 74-16, לפי מין וקבוצת גיל,  מספרים מוחלטים ושיעורים, 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</si>
</sst>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6" formatCode="0.0%"/>
  </numFmts>
  <fonts count="4">
    <font>
      <sz val="11"/>
      <color rgb="FF000000"/>
      <name val="Calibri"/>
      <family val="2"/>
      <scheme val="minor"/>
    </font>
    <font>
      <sz val="14"/>
      <color rgb="FF0000FF"/>
      <name val="Calibri"/>
    </font>
    <font>
      <sz val="11"/>
      <color rgb="FF000000"/>
      <name val="Calibri"/>
      <b/>
    </font>
    <font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09488"/>
      </patternFill>
    </fill>
    <fill>
      <patternFill patternType="solid">
        <fgColor rgb="FFF7C7C1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horizontal="center" vertical="center"/>
    </xf>
    <xf numFmtId="0" fontId="3" fillId="2" borderId="0" xfId="0" applyFont="1" applyFill="1"/>
    <xf numFmtId="0" fontId="3" fillId="3" borderId="0" xfId="0" applyFont="1" applyFill="1"/>
    <xf numFmtId="166" fontId="2" fillId="0" borderId="0" xfId="0" applyFont="1" applyNumberFormat="1"/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worksheet" Target="worksheets/sheet8.xml"/><Relationship Id="rId9" Type="http://schemas.openxmlformats.org/officeDocument/2006/relationships/worksheet" Target="worksheets/sheet9.xml"/><Relationship Id="rId10" Type="http://schemas.openxmlformats.org/officeDocument/2006/relationships/theme" Target="theme/theme1.xml"/><Relationship Id="rId11" Type="http://schemas.openxmlformats.org/officeDocument/2006/relationships/styles" Target="styles.xml"/><Relationship Id="rId1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vml" Type="http://schemas.openxmlformats.org/officeDocument/2006/relationships/vmlDrawing" Target="../drawings/vmlDrawing8.vml"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vml" Type="http://schemas.openxmlformats.org/officeDocument/2006/relationships/vmlDrawing" Target="../drawings/vmlDrawing9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true"/>
  </sheetViews>
  <sheetFormatPr defaultRowHeight="15.0" baseColWidth="10"/>
  <sheetData>
    <row r="1">
      <c r="A1" s="1" t="s">
        <v>0</v>
      </c>
    </row>
    <row r="3">
      <c r="A3" s="2" t="s">
        <v>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t="s">
        <v>10</v>
      </c>
      <c r="I5" s="2" t="s">
        <v>14</v>
      </c>
    </row>
    <row r="6">
      <c r="A6" s="3" t="s">
        <v>11</v>
      </c>
      <c r="B6" s="4" t="s">
        <v>12</v>
      </c>
      <c r="C6" s="4" t="n">
        <v>49546</v>
      </c>
      <c r="D6" s="4" t="n">
        <v>141203</v>
      </c>
      <c r="E6" s="4" t="n">
        <v>128579</v>
      </c>
      <c r="F6" s="4" t="n">
        <v>108202</v>
      </c>
      <c r="G6" s="4" t="n">
        <v>86732</v>
      </c>
      <c r="H6" s="4" t="n">
        <v>53715</v>
      </c>
      <c r="I6" s="4" t="str">
        <f>SUM(C6:H6)</f>
      </c>
    </row>
    <row r="7">
      <c r="A7" s="3" t="s">
        <v>11</v>
      </c>
      <c r="B7" s="5" t="s">
        <v>13</v>
      </c>
      <c r="C7" s="5" t="n">
        <v>308115</v>
      </c>
      <c r="D7" s="5" t="n">
        <v>417578</v>
      </c>
      <c r="E7" s="5" t="n">
        <v>391433</v>
      </c>
      <c r="F7" s="5" t="n">
        <v>304028</v>
      </c>
      <c r="G7" s="5" t="n">
        <v>271376</v>
      </c>
      <c r="H7" s="5" t="n">
        <v>248288</v>
      </c>
      <c r="I7" s="5" t="str">
        <f>SUM(C7:H7)</f>
      </c>
    </row>
    <row r="8">
      <c r="A8" s="3"/>
      <c r="B8" s="2" t="s">
        <v>15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  <c r="I8" s="6" t="str">
        <f>I6/I7</f>
      </c>
    </row>
    <row r="9">
      <c r="A9" s="3" t="s">
        <v>16</v>
      </c>
      <c r="B9" s="4" t="s">
        <v>12</v>
      </c>
      <c r="C9" s="4" t="n">
        <v>14288</v>
      </c>
      <c r="D9" s="4" t="n">
        <v>56008</v>
      </c>
      <c r="E9" s="4" t="n">
        <v>60655</v>
      </c>
      <c r="F9" s="4" t="n">
        <v>58118</v>
      </c>
      <c r="G9" s="4" t="n">
        <v>53596</v>
      </c>
      <c r="H9" s="4" t="n">
        <v>38922</v>
      </c>
      <c r="I9" s="4" t="str">
        <f>SUM(C9:H9)</f>
      </c>
    </row>
    <row r="10">
      <c r="A10" s="3" t="s">
        <v>16</v>
      </c>
      <c r="B10" s="5" t="s">
        <v>13</v>
      </c>
      <c r="C10" s="5" t="n">
        <v>340967</v>
      </c>
      <c r="D10" s="5" t="n">
        <v>496514</v>
      </c>
      <c r="E10" s="5" t="n">
        <v>437318</v>
      </c>
      <c r="F10" s="5" t="n">
        <v>290773</v>
      </c>
      <c r="G10" s="5" t="n">
        <v>262248</v>
      </c>
      <c r="H10" s="5" t="n">
        <v>260189</v>
      </c>
      <c r="I10" s="5" t="str">
        <f>SUM(C10:H10)</f>
      </c>
    </row>
    <row r="11">
      <c r="A11" s="3"/>
      <c r="B11" s="2" t="s">
        <v>15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  <c r="I11" s="6" t="str">
        <f>I9/I10</f>
      </c>
    </row>
    <row r="12">
      <c r="A12" s="3" t="s">
        <v>14</v>
      </c>
      <c r="B12" s="4" t="s">
        <v>12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SUM(H6,H9)</f>
      </c>
      <c r="I12" s="4" t="str">
        <f>SUM(C12:H12)</f>
      </c>
    </row>
    <row r="13">
      <c r="A13" s="3" t="s">
        <v>14</v>
      </c>
      <c r="B13" s="5" t="s">
        <v>13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SUM(H7,H10)</f>
      </c>
      <c r="I13" s="5" t="str">
        <f>SUM(C13:H13)</f>
      </c>
    </row>
    <row r="14">
      <c r="A14" s="3"/>
      <c r="B14" s="2" t="s">
        <v>15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  <c r="I14" s="6" t="str">
        <f>I12/I13</f>
      </c>
    </row>
    <row r="15">
      <c r="A15" t="s">
        <v>17</v>
      </c>
    </row>
  </sheetData>
  <mergeCells count="6">
    <mergeCell ref="A3:I3"/>
    <mergeCell ref="C4:I4"/>
    <mergeCell ref="A6:A8"/>
    <mergeCell ref="A9:A11"/>
    <mergeCell ref="A12:A14"/>
    <mergeCell ref="A15:I15"/>
  </mergeCells>
  <pageMargins left="0.7" right="0.7" top="0.75" bottom="0.75" header="0.3" footer="0.3"/>
  <pageSetup paperSize="9"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18</v>
      </c>
    </row>
    <row r="3">
      <c r="A3" s="2" t="s">
        <v>19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t="s">
        <v>10</v>
      </c>
      <c r="I5" s="2" t="s">
        <v>14</v>
      </c>
    </row>
    <row r="6">
      <c r="A6" s="3" t="s">
        <v>11</v>
      </c>
      <c r="B6" s="4" t="s">
        <v>12</v>
      </c>
      <c r="C6" s="4" t="n">
        <v>49500</v>
      </c>
      <c r="D6" s="4" t="n">
        <v>138538</v>
      </c>
      <c r="E6" s="4" t="n">
        <v>127752</v>
      </c>
      <c r="F6" s="4" t="n">
        <v>105313</v>
      </c>
      <c r="G6" s="4" t="n">
        <v>86458</v>
      </c>
      <c r="H6" s="4" t="n">
        <v>51813</v>
      </c>
      <c r="I6" s="4" t="str">
        <f>SUM(C6:H6)</f>
      </c>
    </row>
    <row r="7">
      <c r="A7" s="3" t="s">
        <v>11</v>
      </c>
      <c r="B7" s="5" t="s">
        <v>13</v>
      </c>
      <c r="C7" s="5" t="n">
        <v>303920</v>
      </c>
      <c r="D7" s="5" t="n">
        <v>412698</v>
      </c>
      <c r="E7" s="5" t="n">
        <v>391196</v>
      </c>
      <c r="F7" s="5" t="n">
        <v>298679</v>
      </c>
      <c r="G7" s="5" t="n">
        <v>270979</v>
      </c>
      <c r="H7" s="5" t="n">
        <v>247334</v>
      </c>
      <c r="I7" s="5" t="str">
        <f>SUM(C7:H7)</f>
      </c>
    </row>
    <row r="8">
      <c r="A8" s="3"/>
      <c r="B8" s="2" t="s">
        <v>15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  <c r="I8" s="6" t="str">
        <f>I6/I7</f>
      </c>
    </row>
    <row r="9">
      <c r="A9" s="3" t="s">
        <v>16</v>
      </c>
      <c r="B9" s="4" t="s">
        <v>12</v>
      </c>
      <c r="C9" s="4" t="n">
        <v>13742</v>
      </c>
      <c r="D9" s="4" t="n">
        <v>56262</v>
      </c>
      <c r="E9" s="4" t="n">
        <v>60402</v>
      </c>
      <c r="F9" s="4" t="n">
        <v>56383</v>
      </c>
      <c r="G9" s="4" t="n">
        <v>54154</v>
      </c>
      <c r="H9" s="4" t="n">
        <v>37436</v>
      </c>
      <c r="I9" s="4" t="str">
        <f>SUM(C9:H9)</f>
      </c>
    </row>
    <row r="10">
      <c r="A10" s="3" t="s">
        <v>16</v>
      </c>
      <c r="B10" s="5" t="s">
        <v>13</v>
      </c>
      <c r="C10" s="5" t="n">
        <v>336250</v>
      </c>
      <c r="D10" s="5" t="n">
        <v>491422</v>
      </c>
      <c r="E10" s="5" t="n">
        <v>434378</v>
      </c>
      <c r="F10" s="5" t="n">
        <v>286796</v>
      </c>
      <c r="G10" s="5" t="n">
        <v>263452</v>
      </c>
      <c r="H10" s="5" t="n">
        <v>259580</v>
      </c>
      <c r="I10" s="5" t="str">
        <f>SUM(C10:H10)</f>
      </c>
    </row>
    <row r="11">
      <c r="A11" s="3"/>
      <c r="B11" s="2" t="s">
        <v>15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  <c r="I11" s="6" t="str">
        <f>I9/I10</f>
      </c>
    </row>
    <row r="12">
      <c r="A12" s="3" t="s">
        <v>14</v>
      </c>
      <c r="B12" s="4" t="s">
        <v>12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SUM(H6,H9)</f>
      </c>
      <c r="I12" s="4" t="str">
        <f>SUM(C12:H12)</f>
      </c>
    </row>
    <row r="13">
      <c r="A13" s="3" t="s">
        <v>14</v>
      </c>
      <c r="B13" s="5" t="s">
        <v>13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SUM(H7,H10)</f>
      </c>
      <c r="I13" s="5" t="str">
        <f>SUM(C13:H13)</f>
      </c>
    </row>
    <row r="14">
      <c r="A14" s="3"/>
      <c r="B14" s="2" t="s">
        <v>15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  <c r="I14" s="6" t="str">
        <f>I12/I13</f>
      </c>
    </row>
    <row r="15">
      <c r="A15" t="s">
        <v>17</v>
      </c>
    </row>
  </sheetData>
  <mergeCells count="6">
    <mergeCell ref="A3:I3"/>
    <mergeCell ref="C4:I4"/>
    <mergeCell ref="A6:A8"/>
    <mergeCell ref="A9:A11"/>
    <mergeCell ref="A12:A14"/>
    <mergeCell ref="A15:I15"/>
  </mergeCells>
  <pageMargins left="0.7" right="0.7" top="0.75" bottom="0.75" header="0.3" footer="0.3"/>
  <pageSetup paperSize="9" orientation="portrait" horizontalDpi="300" verticalDpi="300"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20</v>
      </c>
    </row>
    <row r="3">
      <c r="A3" s="2" t="s">
        <v>21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t="s">
        <v>10</v>
      </c>
      <c r="I5" s="2" t="s">
        <v>14</v>
      </c>
    </row>
    <row r="6">
      <c r="A6" s="3" t="s">
        <v>11</v>
      </c>
      <c r="B6" s="4" t="s">
        <v>12</v>
      </c>
      <c r="C6" s="4" t="n">
        <v>51025</v>
      </c>
      <c r="D6" s="4" t="n">
        <v>138485</v>
      </c>
      <c r="E6" s="4" t="n">
        <v>127004</v>
      </c>
      <c r="F6" s="4" t="n">
        <v>103495</v>
      </c>
      <c r="G6" s="4" t="n">
        <v>86078</v>
      </c>
      <c r="H6" s="4" t="n">
        <v>50198</v>
      </c>
      <c r="I6" s="4" t="str">
        <f>SUM(C6:H6)</f>
      </c>
    </row>
    <row r="7">
      <c r="A7" s="3" t="s">
        <v>11</v>
      </c>
      <c r="B7" s="5" t="s">
        <v>13</v>
      </c>
      <c r="C7" s="5" t="n">
        <v>300549</v>
      </c>
      <c r="D7" s="5" t="n">
        <v>413344</v>
      </c>
      <c r="E7" s="5" t="n">
        <v>390835</v>
      </c>
      <c r="F7" s="5" t="n">
        <v>299031</v>
      </c>
      <c r="G7" s="5" t="n">
        <v>273651</v>
      </c>
      <c r="H7" s="5" t="n">
        <v>247580</v>
      </c>
      <c r="I7" s="5" t="str">
        <f>SUM(C7:H7)</f>
      </c>
    </row>
    <row r="8">
      <c r="A8" s="3"/>
      <c r="B8" s="2" t="s">
        <v>15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  <c r="I8" s="6" t="str">
        <f>I6/I7</f>
      </c>
    </row>
    <row r="9">
      <c r="A9" s="3" t="s">
        <v>16</v>
      </c>
      <c r="B9" s="4" t="s">
        <v>12</v>
      </c>
      <c r="C9" s="4" t="n">
        <v>13695</v>
      </c>
      <c r="D9" s="4" t="n">
        <v>57378</v>
      </c>
      <c r="E9" s="4" t="n">
        <v>60578</v>
      </c>
      <c r="F9" s="4" t="n">
        <v>55767</v>
      </c>
      <c r="G9" s="4" t="n">
        <v>54801</v>
      </c>
      <c r="H9" s="4" t="n">
        <v>36338</v>
      </c>
      <c r="I9" s="4" t="str">
        <f>SUM(C9:H9)</f>
      </c>
    </row>
    <row r="10">
      <c r="A10" s="3" t="s">
        <v>16</v>
      </c>
      <c r="B10" s="5" t="s">
        <v>13</v>
      </c>
      <c r="C10" s="5" t="n">
        <v>332425</v>
      </c>
      <c r="D10" s="5" t="n">
        <v>487694</v>
      </c>
      <c r="E10" s="5" t="n">
        <v>431412</v>
      </c>
      <c r="F10" s="5" t="n">
        <v>289453</v>
      </c>
      <c r="G10" s="5" t="n">
        <v>269840</v>
      </c>
      <c r="H10" s="5" t="n">
        <v>262322</v>
      </c>
      <c r="I10" s="5" t="str">
        <f>SUM(C10:H10)</f>
      </c>
    </row>
    <row r="11">
      <c r="A11" s="3"/>
      <c r="B11" s="2" t="s">
        <v>15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  <c r="I11" s="6" t="str">
        <f>I9/I10</f>
      </c>
    </row>
    <row r="12">
      <c r="A12" s="3" t="s">
        <v>14</v>
      </c>
      <c r="B12" s="4" t="s">
        <v>12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SUM(H6,H9)</f>
      </c>
      <c r="I12" s="4" t="str">
        <f>SUM(C12:H12)</f>
      </c>
    </row>
    <row r="13">
      <c r="A13" s="3" t="s">
        <v>14</v>
      </c>
      <c r="B13" s="5" t="s">
        <v>13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SUM(H7,H10)</f>
      </c>
      <c r="I13" s="5" t="str">
        <f>SUM(C13:H13)</f>
      </c>
    </row>
    <row r="14">
      <c r="A14" s="3"/>
      <c r="B14" s="2" t="s">
        <v>15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  <c r="I14" s="6" t="str">
        <f>I12/I13</f>
      </c>
    </row>
    <row r="15">
      <c r="A15" t="s">
        <v>17</v>
      </c>
    </row>
  </sheetData>
  <mergeCells count="6">
    <mergeCell ref="A3:I3"/>
    <mergeCell ref="C4:I4"/>
    <mergeCell ref="A6:A8"/>
    <mergeCell ref="A9:A11"/>
    <mergeCell ref="A12:A14"/>
    <mergeCell ref="A15:I15"/>
  </mergeCells>
  <pageMargins left="0.7" right="0.7" top="0.75" bottom="0.75" header="0.3" footer="0.3"/>
  <pageSetup paperSize="9" orientation="portrait" horizontalDpi="300" verticalDpi="300"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22</v>
      </c>
    </row>
    <row r="3">
      <c r="A3" s="2" t="s">
        <v>23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t="s">
        <v>10</v>
      </c>
      <c r="I5" s="2" t="s">
        <v>14</v>
      </c>
    </row>
    <row r="6">
      <c r="A6" s="3" t="s">
        <v>11</v>
      </c>
      <c r="B6" s="4" t="s">
        <v>12</v>
      </c>
      <c r="C6" s="4" t="n">
        <v>51800</v>
      </c>
      <c r="D6" s="4" t="n">
        <v>138427</v>
      </c>
      <c r="E6" s="4" t="n">
        <v>126364</v>
      </c>
      <c r="F6" s="4" t="n">
        <v>102416</v>
      </c>
      <c r="G6" s="4" t="n">
        <v>85405</v>
      </c>
      <c r="H6" s="4" t="n">
        <v>47685</v>
      </c>
      <c r="I6" s="4" t="str">
        <f>SUM(C6:H6)</f>
      </c>
    </row>
    <row r="7">
      <c r="A7" s="3" t="s">
        <v>11</v>
      </c>
      <c r="B7" s="5" t="s">
        <v>13</v>
      </c>
      <c r="C7" s="5" t="n">
        <v>296438</v>
      </c>
      <c r="D7" s="5" t="n">
        <v>416937</v>
      </c>
      <c r="E7" s="5" t="n">
        <v>393990</v>
      </c>
      <c r="F7" s="5" t="n">
        <v>317684</v>
      </c>
      <c r="G7" s="5" t="n">
        <v>289851</v>
      </c>
      <c r="H7" s="5" t="n">
        <v>253214</v>
      </c>
      <c r="I7" s="5" t="str">
        <f>SUM(C7:H7)</f>
      </c>
    </row>
    <row r="8">
      <c r="A8" s="3"/>
      <c r="B8" s="2" t="s">
        <v>15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  <c r="I8" s="6" t="str">
        <f>I6/I7</f>
      </c>
    </row>
    <row r="9">
      <c r="A9" s="3" t="s">
        <v>16</v>
      </c>
      <c r="B9" s="4" t="s">
        <v>12</v>
      </c>
      <c r="C9" s="4" t="n">
        <v>14109</v>
      </c>
      <c r="D9" s="4" t="n">
        <v>58578</v>
      </c>
      <c r="E9" s="4" t="n">
        <v>60347</v>
      </c>
      <c r="F9" s="4" t="n">
        <v>55252</v>
      </c>
      <c r="G9" s="4" t="n">
        <v>55136</v>
      </c>
      <c r="H9" s="4" t="n">
        <v>33925</v>
      </c>
      <c r="I9" s="4" t="str">
        <f>SUM(C9:H9)</f>
      </c>
    </row>
    <row r="10">
      <c r="A10" s="3" t="s">
        <v>16</v>
      </c>
      <c r="B10" s="5" t="s">
        <v>13</v>
      </c>
      <c r="C10" s="5" t="n">
        <v>330474</v>
      </c>
      <c r="D10" s="5" t="n">
        <v>487268</v>
      </c>
      <c r="E10" s="5" t="n">
        <v>432616</v>
      </c>
      <c r="F10" s="5" t="n">
        <v>321271</v>
      </c>
      <c r="G10" s="5" t="n">
        <v>300371</v>
      </c>
      <c r="H10" s="5" t="n">
        <v>277760</v>
      </c>
      <c r="I10" s="5" t="str">
        <f>SUM(C10:H10)</f>
      </c>
    </row>
    <row r="11">
      <c r="A11" s="3"/>
      <c r="B11" s="2" t="s">
        <v>15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  <c r="I11" s="6" t="str">
        <f>I9/I10</f>
      </c>
    </row>
    <row r="12">
      <c r="A12" s="3" t="s">
        <v>14</v>
      </c>
      <c r="B12" s="4" t="s">
        <v>12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SUM(H6,H9)</f>
      </c>
      <c r="I12" s="4" t="str">
        <f>SUM(C12:H12)</f>
      </c>
    </row>
    <row r="13">
      <c r="A13" s="3" t="s">
        <v>14</v>
      </c>
      <c r="B13" s="5" t="s">
        <v>13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SUM(H7,H10)</f>
      </c>
      <c r="I13" s="5" t="str">
        <f>SUM(C13:H13)</f>
      </c>
    </row>
    <row r="14">
      <c r="A14" s="3"/>
      <c r="B14" s="2" t="s">
        <v>15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  <c r="I14" s="6" t="str">
        <f>I12/I13</f>
      </c>
    </row>
    <row r="15">
      <c r="A15" t="s">
        <v>17</v>
      </c>
    </row>
  </sheetData>
  <mergeCells count="6">
    <mergeCell ref="A3:I3"/>
    <mergeCell ref="C4:I4"/>
    <mergeCell ref="A6:A8"/>
    <mergeCell ref="A9:A11"/>
    <mergeCell ref="A12:A14"/>
    <mergeCell ref="A15:I15"/>
  </mergeCells>
  <pageMargins left="0.7" right="0.7" top="0.75" bottom="0.75" header="0.3" footer="0.3"/>
  <pageSetup paperSize="9" orientation="portrait" horizontalDpi="300" verticalDpi="300"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24</v>
      </c>
    </row>
    <row r="3">
      <c r="A3" s="2" t="s">
        <v>25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t="s">
        <v>10</v>
      </c>
      <c r="I5" s="2" t="s">
        <v>14</v>
      </c>
    </row>
    <row r="6">
      <c r="A6" s="3" t="s">
        <v>11</v>
      </c>
      <c r="B6" s="4" t="s">
        <v>12</v>
      </c>
      <c r="C6" s="4" t="n">
        <v>53496</v>
      </c>
      <c r="D6" s="4" t="n">
        <v>138551</v>
      </c>
      <c r="E6" s="4" t="n">
        <v>125511</v>
      </c>
      <c r="F6" s="4" t="n">
        <v>102052</v>
      </c>
      <c r="G6" s="4" t="n">
        <v>84816</v>
      </c>
      <c r="H6" s="4" t="n">
        <v>45760</v>
      </c>
      <c r="I6" s="4" t="str">
        <f>SUM(C6:H6)</f>
      </c>
    </row>
    <row r="7">
      <c r="A7" s="3" t="s">
        <v>11</v>
      </c>
      <c r="B7" s="5" t="s">
        <v>13</v>
      </c>
      <c r="C7" s="5" t="n">
        <v>292087</v>
      </c>
      <c r="D7" s="5" t="n">
        <v>419852</v>
      </c>
      <c r="E7" s="5" t="n">
        <v>400646</v>
      </c>
      <c r="F7" s="5" t="n">
        <v>336685</v>
      </c>
      <c r="G7" s="5" t="n">
        <v>306950</v>
      </c>
      <c r="H7" s="5" t="n">
        <v>260534</v>
      </c>
      <c r="I7" s="5" t="str">
        <f>SUM(C7:H7)</f>
      </c>
    </row>
    <row r="8">
      <c r="A8" s="3"/>
      <c r="B8" s="2" t="s">
        <v>15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  <c r="I8" s="6" t="str">
        <f>I6/I7</f>
      </c>
    </row>
    <row r="9">
      <c r="A9" s="3" t="s">
        <v>16</v>
      </c>
      <c r="B9" s="4" t="s">
        <v>12</v>
      </c>
      <c r="C9" s="4" t="n">
        <v>14761</v>
      </c>
      <c r="D9" s="4" t="n">
        <v>59795</v>
      </c>
      <c r="E9" s="4" t="n">
        <v>59805</v>
      </c>
      <c r="F9" s="4" t="n">
        <v>54920</v>
      </c>
      <c r="G9" s="4" t="n">
        <v>55555</v>
      </c>
      <c r="H9" s="4" t="n">
        <v>31930</v>
      </c>
      <c r="I9" s="4" t="str">
        <f>SUM(C9:H9)</f>
      </c>
    </row>
    <row r="10">
      <c r="A10" s="3" t="s">
        <v>16</v>
      </c>
      <c r="B10" s="5" t="s">
        <v>13</v>
      </c>
      <c r="C10" s="5" t="n">
        <v>326895</v>
      </c>
      <c r="D10" s="5" t="n">
        <v>485777</v>
      </c>
      <c r="E10" s="5" t="n">
        <v>439103</v>
      </c>
      <c r="F10" s="5" t="n">
        <v>356559</v>
      </c>
      <c r="G10" s="5" t="n">
        <v>336392</v>
      </c>
      <c r="H10" s="5" t="n">
        <v>298014</v>
      </c>
      <c r="I10" s="5" t="str">
        <f>SUM(C10:H10)</f>
      </c>
    </row>
    <row r="11">
      <c r="A11" s="3"/>
      <c r="B11" s="2" t="s">
        <v>15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  <c r="I11" s="6" t="str">
        <f>I9/I10</f>
      </c>
    </row>
    <row r="12">
      <c r="A12" s="3" t="s">
        <v>14</v>
      </c>
      <c r="B12" s="4" t="s">
        <v>12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SUM(H6,H9)</f>
      </c>
      <c r="I12" s="4" t="str">
        <f>SUM(C12:H12)</f>
      </c>
    </row>
    <row r="13">
      <c r="A13" s="3" t="s">
        <v>14</v>
      </c>
      <c r="B13" s="5" t="s">
        <v>13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SUM(H7,H10)</f>
      </c>
      <c r="I13" s="5" t="str">
        <f>SUM(C13:H13)</f>
      </c>
    </row>
    <row r="14">
      <c r="A14" s="3"/>
      <c r="B14" s="2" t="s">
        <v>15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  <c r="I14" s="6" t="str">
        <f>I12/I13</f>
      </c>
    </row>
    <row r="15">
      <c r="A15" t="s">
        <v>17</v>
      </c>
    </row>
  </sheetData>
  <mergeCells count="6">
    <mergeCell ref="A3:I3"/>
    <mergeCell ref="C4:I4"/>
    <mergeCell ref="A6:A8"/>
    <mergeCell ref="A9:A11"/>
    <mergeCell ref="A12:A14"/>
    <mergeCell ref="A15:I15"/>
  </mergeCells>
  <pageMargins left="0.7" right="0.7" top="0.75" bottom="0.75" header="0.3" footer="0.3"/>
  <pageSetup paperSize="9" orientation="portrait" horizontalDpi="300" verticalDpi="300"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26</v>
      </c>
    </row>
    <row r="3">
      <c r="A3" s="2" t="s">
        <v>27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t="s">
        <v>10</v>
      </c>
      <c r="I5" s="2" t="s">
        <v>14</v>
      </c>
    </row>
    <row r="6">
      <c r="A6" s="3" t="s">
        <v>11</v>
      </c>
      <c r="B6" s="4" t="s">
        <v>12</v>
      </c>
      <c r="C6" s="4" t="n">
        <v>54698</v>
      </c>
      <c r="D6" s="4" t="n">
        <v>137459</v>
      </c>
      <c r="E6" s="4" t="n">
        <v>124587</v>
      </c>
      <c r="F6" s="4" t="n">
        <v>101436</v>
      </c>
      <c r="G6" s="4" t="n">
        <v>84345</v>
      </c>
      <c r="H6" s="4" t="n">
        <v>43063</v>
      </c>
      <c r="I6" s="4" t="str">
        <f>SUM(C6:H6)</f>
      </c>
    </row>
    <row r="7">
      <c r="A7" s="3" t="s">
        <v>11</v>
      </c>
      <c r="B7" s="5" t="s">
        <v>13</v>
      </c>
      <c r="C7" s="5" t="n">
        <v>292284</v>
      </c>
      <c r="D7" s="5" t="n">
        <v>422351</v>
      </c>
      <c r="E7" s="5" t="n">
        <v>403125</v>
      </c>
      <c r="F7" s="5" t="n">
        <v>338700</v>
      </c>
      <c r="G7" s="5" t="n">
        <v>313488</v>
      </c>
      <c r="H7" s="5" t="n">
        <v>251514</v>
      </c>
      <c r="I7" s="5" t="str">
        <f>SUM(C7:H7)</f>
      </c>
    </row>
    <row r="8">
      <c r="A8" s="3"/>
      <c r="B8" s="2" t="s">
        <v>15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  <c r="I8" s="6" t="str">
        <f>I6/I7</f>
      </c>
    </row>
    <row r="9">
      <c r="A9" s="3" t="s">
        <v>16</v>
      </c>
      <c r="B9" s="4" t="s">
        <v>12</v>
      </c>
      <c r="C9" s="4" t="n">
        <v>16181</v>
      </c>
      <c r="D9" s="4" t="n">
        <v>59680</v>
      </c>
      <c r="E9" s="4" t="n">
        <v>58591</v>
      </c>
      <c r="F9" s="4" t="n">
        <v>54482</v>
      </c>
      <c r="G9" s="4" t="n">
        <v>55601</v>
      </c>
      <c r="H9" s="4" t="n">
        <v>29571</v>
      </c>
      <c r="I9" s="4" t="str">
        <f>SUM(C9:H9)</f>
      </c>
    </row>
    <row r="10">
      <c r="A10" s="3" t="s">
        <v>16</v>
      </c>
      <c r="B10" s="5" t="s">
        <v>13</v>
      </c>
      <c r="C10" s="5" t="n">
        <v>331000</v>
      </c>
      <c r="D10" s="5" t="n">
        <v>485429</v>
      </c>
      <c r="E10" s="5" t="n">
        <v>444517</v>
      </c>
      <c r="F10" s="5" t="n">
        <v>362322</v>
      </c>
      <c r="G10" s="5" t="n">
        <v>345988</v>
      </c>
      <c r="H10" s="5" t="n">
        <v>288928</v>
      </c>
      <c r="I10" s="5" t="str">
        <f>SUM(C10:H10)</f>
      </c>
    </row>
    <row r="11">
      <c r="A11" s="3"/>
      <c r="B11" s="2" t="s">
        <v>15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  <c r="I11" s="6" t="str">
        <f>I9/I10</f>
      </c>
    </row>
    <row r="12">
      <c r="A12" s="3" t="s">
        <v>14</v>
      </c>
      <c r="B12" s="4" t="s">
        <v>12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SUM(H6,H9)</f>
      </c>
      <c r="I12" s="4" t="str">
        <f>SUM(C12:H12)</f>
      </c>
    </row>
    <row r="13">
      <c r="A13" s="3" t="s">
        <v>14</v>
      </c>
      <c r="B13" s="5" t="s">
        <v>13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SUM(H7,H10)</f>
      </c>
      <c r="I13" s="5" t="str">
        <f>SUM(C13:H13)</f>
      </c>
    </row>
    <row r="14">
      <c r="A14" s="3"/>
      <c r="B14" s="2" t="s">
        <v>15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  <c r="I14" s="6" t="str">
        <f>I12/I13</f>
      </c>
    </row>
    <row r="15">
      <c r="A15" t="s">
        <v>17</v>
      </c>
    </row>
  </sheetData>
  <mergeCells count="6">
    <mergeCell ref="A3:I3"/>
    <mergeCell ref="C4:I4"/>
    <mergeCell ref="A6:A8"/>
    <mergeCell ref="A9:A11"/>
    <mergeCell ref="A12:A14"/>
    <mergeCell ref="A15:I15"/>
  </mergeCells>
  <pageMargins left="0.7" right="0.7" top="0.75" bottom="0.75" header="0.3" footer="0.3"/>
  <pageSetup paperSize="9" orientation="portrait" horizontalDpi="300" verticalDpi="300"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28</v>
      </c>
    </row>
    <row r="3">
      <c r="A3" s="2" t="s">
        <v>29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t="s">
        <v>10</v>
      </c>
      <c r="I5" s="2" t="s">
        <v>14</v>
      </c>
    </row>
    <row r="6">
      <c r="A6" s="3" t="s">
        <v>11</v>
      </c>
      <c r="B6" s="4" t="s">
        <v>12</v>
      </c>
      <c r="C6" s="4" t="n">
        <v>49514</v>
      </c>
      <c r="D6" s="4" t="n">
        <v>134979</v>
      </c>
      <c r="E6" s="4" t="n">
        <v>122757</v>
      </c>
      <c r="F6" s="4" t="n">
        <v>101568</v>
      </c>
      <c r="G6" s="4" t="n">
        <v>83330</v>
      </c>
      <c r="H6" s="4" t="n">
        <v>40417</v>
      </c>
      <c r="I6" s="4" t="str">
        <f>SUM(C6:H6)</f>
      </c>
    </row>
    <row r="7">
      <c r="A7" s="3" t="s">
        <v>11</v>
      </c>
      <c r="B7" s="5" t="s">
        <v>13</v>
      </c>
      <c r="C7" s="5" t="n">
        <v>277620</v>
      </c>
      <c r="D7" s="5" t="n">
        <v>419195</v>
      </c>
      <c r="E7" s="5" t="n">
        <v>405100</v>
      </c>
      <c r="F7" s="5" t="n">
        <v>339574</v>
      </c>
      <c r="G7" s="5" t="n">
        <v>318060</v>
      </c>
      <c r="H7" s="5" t="n">
        <v>238871</v>
      </c>
      <c r="I7" s="5" t="str">
        <f>SUM(C7:H7)</f>
      </c>
    </row>
    <row r="8">
      <c r="A8" s="3"/>
      <c r="B8" s="2" t="s">
        <v>15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  <c r="I8" s="6" t="str">
        <f>I6/I7</f>
      </c>
    </row>
    <row r="9">
      <c r="A9" s="3" t="s">
        <v>16</v>
      </c>
      <c r="B9" s="4" t="s">
        <v>12</v>
      </c>
      <c r="C9" s="4" t="n">
        <v>14247</v>
      </c>
      <c r="D9" s="4" t="n">
        <v>60341</v>
      </c>
      <c r="E9" s="4" t="n">
        <v>57855</v>
      </c>
      <c r="F9" s="4" t="n">
        <v>54979</v>
      </c>
      <c r="G9" s="4" t="n">
        <v>55882</v>
      </c>
      <c r="H9" s="4" t="n">
        <v>27275</v>
      </c>
      <c r="I9" s="4" t="str">
        <f>SUM(C9:H9)</f>
      </c>
    </row>
    <row r="10">
      <c r="A10" s="3" t="s">
        <v>16</v>
      </c>
      <c r="B10" s="5" t="s">
        <v>13</v>
      </c>
      <c r="C10" s="5" t="n">
        <v>319855</v>
      </c>
      <c r="D10" s="5" t="n">
        <v>483280</v>
      </c>
      <c r="E10" s="5" t="n">
        <v>447320</v>
      </c>
      <c r="F10" s="5" t="n">
        <v>365546</v>
      </c>
      <c r="G10" s="5" t="n">
        <v>352598</v>
      </c>
      <c r="H10" s="5" t="n">
        <v>275610</v>
      </c>
      <c r="I10" s="5" t="str">
        <f>SUM(C10:H10)</f>
      </c>
    </row>
    <row r="11">
      <c r="A11" s="3"/>
      <c r="B11" s="2" t="s">
        <v>15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  <c r="I11" s="6" t="str">
        <f>I9/I10</f>
      </c>
    </row>
    <row r="12">
      <c r="A12" s="3" t="s">
        <v>14</v>
      </c>
      <c r="B12" s="4" t="s">
        <v>12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SUM(H6,H9)</f>
      </c>
      <c r="I12" s="4" t="str">
        <f>SUM(C12:H12)</f>
      </c>
    </row>
    <row r="13">
      <c r="A13" s="3" t="s">
        <v>14</v>
      </c>
      <c r="B13" s="5" t="s">
        <v>13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SUM(H7,H10)</f>
      </c>
      <c r="I13" s="5" t="str">
        <f>SUM(C13:H13)</f>
      </c>
    </row>
    <row r="14">
      <c r="A14" s="3"/>
      <c r="B14" s="2" t="s">
        <v>15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  <c r="I14" s="6" t="str">
        <f>I12/I13</f>
      </c>
    </row>
    <row r="15">
      <c r="A15" t="s">
        <v>17</v>
      </c>
    </row>
  </sheetData>
  <mergeCells count="6">
    <mergeCell ref="A3:I3"/>
    <mergeCell ref="C4:I4"/>
    <mergeCell ref="A6:A8"/>
    <mergeCell ref="A9:A11"/>
    <mergeCell ref="A12:A14"/>
    <mergeCell ref="A15:I15"/>
  </mergeCells>
  <pageMargins left="0.7" right="0.7" top="0.75" bottom="0.75" header="0.3" footer="0.3"/>
  <pageSetup paperSize="9" orientation="portrait" horizontalDpi="300" verticalDpi="300"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30</v>
      </c>
    </row>
    <row r="3">
      <c r="A3" s="2" t="s">
        <v>31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t="s">
        <v>10</v>
      </c>
      <c r="I5" s="2" t="s">
        <v>14</v>
      </c>
    </row>
    <row r="6">
      <c r="A6" s="3" t="s">
        <v>11</v>
      </c>
      <c r="B6" s="4" t="s">
        <v>12</v>
      </c>
      <c r="C6" s="4" t="n">
        <v>50834</v>
      </c>
      <c r="D6" s="4" t="n">
        <v>135199</v>
      </c>
      <c r="E6" s="4" t="n">
        <v>122619</v>
      </c>
      <c r="F6" s="4" t="n">
        <v>101884</v>
      </c>
      <c r="G6" s="4" t="n">
        <v>83097</v>
      </c>
      <c r="H6" s="4" t="n">
        <v>37905</v>
      </c>
      <c r="I6" s="4" t="str">
        <f>SUM(C6:H6)</f>
      </c>
    </row>
    <row r="7">
      <c r="A7" s="3" t="s">
        <v>11</v>
      </c>
      <c r="B7" s="5" t="s">
        <v>13</v>
      </c>
      <c r="C7" s="5" t="n">
        <v>274568</v>
      </c>
      <c r="D7" s="5" t="n">
        <v>418044</v>
      </c>
      <c r="E7" s="5" t="n">
        <v>404340</v>
      </c>
      <c r="F7" s="5" t="n">
        <v>334693</v>
      </c>
      <c r="G7" s="5" t="n">
        <v>319730</v>
      </c>
      <c r="H7" s="5" t="n">
        <v>225874</v>
      </c>
      <c r="I7" s="5" t="str">
        <f>SUM(C7:H7)</f>
      </c>
    </row>
    <row r="8">
      <c r="A8" s="3"/>
      <c r="B8" s="2" t="s">
        <v>15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  <c r="I8" s="6" t="str">
        <f>I6/I7</f>
      </c>
    </row>
    <row r="9">
      <c r="A9" s="3" t="s">
        <v>16</v>
      </c>
      <c r="B9" s="4" t="s">
        <v>12</v>
      </c>
      <c r="C9" s="4" t="n">
        <v>15702</v>
      </c>
      <c r="D9" s="4" t="n">
        <v>62510</v>
      </c>
      <c r="E9" s="4" t="n">
        <v>58660</v>
      </c>
      <c r="F9" s="4" t="n">
        <v>56789</v>
      </c>
      <c r="G9" s="4" t="n">
        <v>56379</v>
      </c>
      <c r="H9" s="4" t="n">
        <v>25046</v>
      </c>
      <c r="I9" s="4" t="str">
        <f>SUM(C9:H9)</f>
      </c>
    </row>
    <row r="10">
      <c r="A10" s="3" t="s">
        <v>16</v>
      </c>
      <c r="B10" s="5" t="s">
        <v>13</v>
      </c>
      <c r="C10" s="5" t="n">
        <v>317071</v>
      </c>
      <c r="D10" s="5" t="n">
        <v>481247</v>
      </c>
      <c r="E10" s="5" t="n">
        <v>447641</v>
      </c>
      <c r="F10" s="5" t="n">
        <v>362264</v>
      </c>
      <c r="G10" s="5" t="n">
        <v>355223</v>
      </c>
      <c r="H10" s="5" t="n">
        <v>261152</v>
      </c>
      <c r="I10" s="5" t="str">
        <f>SUM(C10:H10)</f>
      </c>
    </row>
    <row r="11">
      <c r="A11" s="3"/>
      <c r="B11" s="2" t="s">
        <v>15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  <c r="I11" s="6" t="str">
        <f>I9/I10</f>
      </c>
    </row>
    <row r="12">
      <c r="A12" s="3" t="s">
        <v>14</v>
      </c>
      <c r="B12" s="4" t="s">
        <v>12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SUM(H6,H9)</f>
      </c>
      <c r="I12" s="4" t="str">
        <f>SUM(C12:H12)</f>
      </c>
    </row>
    <row r="13">
      <c r="A13" s="3" t="s">
        <v>14</v>
      </c>
      <c r="B13" s="5" t="s">
        <v>13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SUM(H7,H10)</f>
      </c>
      <c r="I13" s="5" t="str">
        <f>SUM(C13:H13)</f>
      </c>
    </row>
    <row r="14">
      <c r="A14" s="3"/>
      <c r="B14" s="2" t="s">
        <v>15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  <c r="I14" s="6" t="str">
        <f>I12/I13</f>
      </c>
    </row>
    <row r="15">
      <c r="A15" t="s">
        <v>17</v>
      </c>
    </row>
  </sheetData>
  <mergeCells count="6">
    <mergeCell ref="A3:I3"/>
    <mergeCell ref="C4:I4"/>
    <mergeCell ref="A6:A8"/>
    <mergeCell ref="A9:A11"/>
    <mergeCell ref="A12:A14"/>
    <mergeCell ref="A15:I15"/>
  </mergeCells>
  <pageMargins left="0.7" right="0.7" top="0.75" bottom="0.75" header="0.3" footer="0.3"/>
  <pageSetup paperSize="9" orientation="portrait" horizontalDpi="300" verticalDpi="300"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32</v>
      </c>
    </row>
    <row r="3">
      <c r="A3" s="2" t="s">
        <v>33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t="s">
        <v>10</v>
      </c>
      <c r="I5" s="2" t="s">
        <v>14</v>
      </c>
    </row>
    <row r="6">
      <c r="A6" s="3" t="s">
        <v>11</v>
      </c>
      <c r="B6" s="4" t="s">
        <v>12</v>
      </c>
      <c r="C6" s="4" t="n">
        <v>46752</v>
      </c>
      <c r="D6" s="4" t="n">
        <v>134085</v>
      </c>
      <c r="E6" s="4" t="n">
        <v>120825</v>
      </c>
      <c r="F6" s="4" t="n">
        <v>102920</v>
      </c>
      <c r="G6" s="4" t="n">
        <v>82279</v>
      </c>
      <c r="H6" s="4" t="n">
        <v>35601</v>
      </c>
      <c r="I6" s="4" t="str">
        <f>SUM(C6:H6)</f>
      </c>
    </row>
    <row r="7">
      <c r="A7" s="3" t="s">
        <v>11</v>
      </c>
      <c r="B7" s="5" t="s">
        <v>13</v>
      </c>
      <c r="C7" s="5" t="n">
        <v>257745</v>
      </c>
      <c r="D7" s="5" t="n">
        <v>410771</v>
      </c>
      <c r="E7" s="5" t="n">
        <v>394970</v>
      </c>
      <c r="F7" s="5" t="n">
        <v>326705</v>
      </c>
      <c r="G7" s="5" t="n">
        <v>315113</v>
      </c>
      <c r="H7" s="5" t="n">
        <v>211177</v>
      </c>
      <c r="I7" s="5" t="str">
        <f>SUM(C7:H7)</f>
      </c>
    </row>
    <row r="8">
      <c r="A8" s="3"/>
      <c r="B8" s="2" t="s">
        <v>15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  <c r="I8" s="6" t="str">
        <f>I6/I7</f>
      </c>
    </row>
    <row r="9">
      <c r="A9" s="3" t="s">
        <v>16</v>
      </c>
      <c r="B9" s="4" t="s">
        <v>12</v>
      </c>
      <c r="C9" s="4" t="n">
        <v>14621</v>
      </c>
      <c r="D9" s="4" t="n">
        <v>65718</v>
      </c>
      <c r="E9" s="4" t="n">
        <v>60043</v>
      </c>
      <c r="F9" s="4" t="n">
        <v>59292</v>
      </c>
      <c r="G9" s="4" t="n">
        <v>56123</v>
      </c>
      <c r="H9" s="4" t="n">
        <v>23487</v>
      </c>
      <c r="I9" s="4" t="str">
        <f>SUM(C9:H9)</f>
      </c>
    </row>
    <row r="10">
      <c r="A10" s="3" t="s">
        <v>16</v>
      </c>
      <c r="B10" s="5" t="s">
        <v>13</v>
      </c>
      <c r="C10" s="5" t="n">
        <v>303470</v>
      </c>
      <c r="D10" s="5" t="n">
        <v>475284</v>
      </c>
      <c r="E10" s="5" t="n">
        <v>438874</v>
      </c>
      <c r="F10" s="5" t="n">
        <v>355911</v>
      </c>
      <c r="G10" s="5" t="n">
        <v>350801</v>
      </c>
      <c r="H10" s="5" t="n">
        <v>245440</v>
      </c>
      <c r="I10" s="5" t="str">
        <f>SUM(C10:H10)</f>
      </c>
    </row>
    <row r="11">
      <c r="A11" s="3"/>
      <c r="B11" s="2" t="s">
        <v>15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  <c r="I11" s="6" t="str">
        <f>I9/I10</f>
      </c>
    </row>
    <row r="12">
      <c r="A12" s="3" t="s">
        <v>14</v>
      </c>
      <c r="B12" s="4" t="s">
        <v>12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SUM(H6,H9)</f>
      </c>
      <c r="I12" s="4" t="str">
        <f>SUM(C12:H12)</f>
      </c>
    </row>
    <row r="13">
      <c r="A13" s="3" t="s">
        <v>14</v>
      </c>
      <c r="B13" s="5" t="s">
        <v>13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SUM(H7,H10)</f>
      </c>
      <c r="I13" s="5" t="str">
        <f>SUM(C13:H13)</f>
      </c>
    </row>
    <row r="14">
      <c r="A14" s="3"/>
      <c r="B14" s="2" t="s">
        <v>15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  <c r="I14" s="6" t="str">
        <f>I12/I13</f>
      </c>
    </row>
    <row r="15">
      <c r="A15" t="s">
        <v>17</v>
      </c>
    </row>
  </sheetData>
  <mergeCells count="6">
    <mergeCell ref="A3:I3"/>
    <mergeCell ref="C4:I4"/>
    <mergeCell ref="A6:A8"/>
    <mergeCell ref="A9:A11"/>
    <mergeCell ref="A12:A14"/>
    <mergeCell ref="A15:I15"/>
  </mergeCells>
  <pageMargins left="0.7" right="0.7" top="0.75" bottom="0.75" header="0.3" footer="0.3"/>
  <pageSetup paperSize="9" orientation="portrait" horizontalDpi="300" verticalDpi="300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oreProperties xmlns="http://schemas.openxmlformats.org/package/2006/metadata/core-properties" xmlns:cp="http://schemas.openxmlformats.org/package/2006/metadata/core-properties" xmlns:dc="http://purl.org/dc/elements/1.1/" xmlns:dcterms="http://purl.org/dc/terms/" xmlns:xsi="http://www.w3.org/2001/XMLSchema-instance">
  <dc:creator>Bracha</dc:creator>
  <cp:lastModifiedBy>Bracha</cp:lastModifiedBy>
  <dcterms:created xsi:type="dcterms:W3CDTF">2024-09-29T12:04:21Z</dcterms:created>
</coreProperties>
</file>