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10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9.xml" ContentType="application/vnd.openxmlformats-officedocument.spreadsheetml.worksheet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customXml/itemProps3.xml" ContentType="application/vnd.openxmlformats-officedocument.customXml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workbookPr date1904="false"/>
  <bookViews>
    <workbookView xWindow="0" yWindow="0" windowWidth="13125" windowHeight="6105" firstSheet="0" activeTab="0"/>
  </bookViews>
  <sheets>
    <sheet name="2024" sheetId="1" state="visible" r:id="rId1"/>
    <sheet name="2023" sheetId="2" state="visible" r:id="rId2"/>
    <sheet name="2022" sheetId="3" state="visible" r:id="rId3"/>
    <sheet name="2021" sheetId="4" state="visible" r:id="rId4"/>
    <sheet name="2020" sheetId="5" state="visible" r:id="rId5"/>
    <sheet name="2019" sheetId="6" state="visible" r:id="rId6"/>
    <sheet name="2018" sheetId="7" state="visible" r:id="rId7"/>
    <sheet name="2017" sheetId="8" state="visible" r:id="rId8"/>
    <sheet name="2016" sheetId="9" state="visible" r:id="rId9"/>
    <sheet name="2015" sheetId="10" state="visible" r:id="rId10"/>
  </sheets>
</workbook>
</file>

<file path=xl/sharedStrings.xml><?xml version="1.0" encoding="utf-8"?>
<sst xmlns="http://schemas.openxmlformats.org/spreadsheetml/2006/main" count="34" uniqueCount="34">
  <si>
    <t xml:space="preserve">2024</t>
  </si>
  <si>
    <t xml:space="preserve">שיעור התיעוד של מדידות לחץ דם בקרב בני 54-20, לפי קבוצת גיל ומין, מספרים מוחלטים ושיעורים, 2024</t>
  </si>
  <si>
    <t xml:space="preserve">קבוצת גיל</t>
  </si>
  <si>
    <t xml:space="preserve">מין</t>
  </si>
  <si>
    <t xml:space="preserve"> </t>
  </si>
  <si>
    <t xml:space="preserve">20-24</t>
  </si>
  <si>
    <t xml:space="preserve">25-34</t>
  </si>
  <si>
    <t xml:space="preserve">35-44</t>
  </si>
  <si>
    <t xml:space="preserve">45-54</t>
  </si>
  <si>
    <t xml:space="preserve">גברים</t>
  </si>
  <si>
    <t xml:space="preserve">מונה</t>
  </si>
  <si>
    <t xml:space="preserve">מכנה</t>
  </si>
  <si>
    <t xml:space="preserve">סה"כ</t>
  </si>
  <si>
    <t xml:space="preserve">שיעור</t>
  </si>
  <si>
    <t xml:space="preserve">נשים</t>
  </si>
  <si>
    <t xml:space="preserve">מקור: התכנית הלאומית למדדי איכות לרפואת הקהילה בישראל</t>
  </si>
  <si>
    <t xml:space="preserve">2023</t>
  </si>
  <si>
    <t xml:space="preserve">שיעור התיעוד של מדידות לחץ דם בקרב בני 54-20, לפי קבוצת גיל ומין, מספרים מוחלטים ושיעורים, 2023</t>
  </si>
  <si>
    <t xml:space="preserve">2022</t>
  </si>
  <si>
    <t xml:space="preserve">שיעור התיעוד של מדידות לחץ דם בקרב בני 54-20, לפי קבוצת גיל ומין, מספרים מוחלטים ושיעורים, 2022</t>
  </si>
  <si>
    <t xml:space="preserve">2021</t>
  </si>
  <si>
    <t xml:space="preserve">שיעור התיעוד של מדידות לחץ דם בקרב בני 54-20, לפי קבוצת גיל ומין, מספרים מוחלטים ושיעורים, 2021</t>
  </si>
  <si>
    <t xml:space="preserve">2020</t>
  </si>
  <si>
    <t xml:space="preserve">שיעור התיעוד של מדידות לחץ דם בקרב בני 54-20, לפי קבוצת גיל ומין, מספרים מוחלטים ושיעורים, 2020</t>
  </si>
  <si>
    <t xml:space="preserve">2019</t>
  </si>
  <si>
    <t xml:space="preserve">שיעור התיעוד של מדידות לחץ דם בקרב בני 54-20, לפי קבוצת גיל ומין, מספרים מוחלטים ושיעורים, 2019</t>
  </si>
  <si>
    <t xml:space="preserve">2018</t>
  </si>
  <si>
    <t xml:space="preserve">שיעור התיעוד של מדידות לחץ דם בקרב בני 54-20, לפי קבוצת גיל ומין, מספרים מוחלטים ושיעורים, 2018</t>
  </si>
  <si>
    <t xml:space="preserve">2017</t>
  </si>
  <si>
    <t xml:space="preserve">שיעור התיעוד של מדידות לחץ דם בקרב בני 54-20, לפי קבוצת גיל ומין, מספרים מוחלטים ושיעורים, 2017</t>
  </si>
  <si>
    <t xml:space="preserve">2016</t>
  </si>
  <si>
    <t xml:space="preserve">שיעור התיעוד של מדידות לחץ דם בקרב בני 54-20, לפי קבוצת גיל ומין, מספרים מוחלטים ושיעורים, 2016</t>
  </si>
  <si>
    <t xml:space="preserve">2015</t>
  </si>
  <si>
    <t xml:space="preserve">שיעור התיעוד של מדידות לחץ דם בקרב בני 54-20, לפי קבוצת גיל ומין, מספרים מוחלטים ושיעורים, 2015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</si>
</sst>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1">
    <numFmt numFmtId="166" formatCode="0.0%"/>
  </numFmts>
  <fonts count="4">
    <font>
      <sz val="11"/>
      <color rgb="FF000000"/>
      <name val="Calibri"/>
      <family val="2"/>
      <scheme val="minor"/>
    </font>
    <font>
      <sz val="14"/>
      <color rgb="FF0000FF"/>
      <name val="Calibri"/>
    </font>
    <font>
      <sz val="11"/>
      <color rgb="FF000000"/>
      <name val="Calibri"/>
      <b/>
    </font>
    <font>
      <sz val="11"/>
      <color rgb="FF000000"/>
      <name val="Calibri"/>
    </font>
  </fonts>
  <fills count="4">
    <fill>
      <patternFill patternType="none"/>
    </fill>
    <fill>
      <patternFill patternType="gray125"/>
    </fill>
    <fill>
      <patternFill patternType="solid">
        <fgColor rgb="FFBC9295"/>
      </patternFill>
    </fill>
    <fill>
      <patternFill patternType="solid">
        <fgColor rgb="FFDEC8CA"/>
      </patternFill>
    </fill>
  </fills>
  <borders count="1">
    <border>
      <left/>
      <right/>
      <top/>
      <bottom/>
      <diagonal/>
    </border>
  </borders>
  <cellStyleXfs count="1">
    <xf numFmtId="0" fontId="0" fillId="0" borderId="0"/>
  </cellStyleXfs>
  <cellXfs count="7">
    <xf numFmtId="0" fontId="0" fillId="0" borderId="0" xfId="0"/>
    <xf numFmtId="0" fontId="1" fillId="0" borderId="0" xfId="0" applyFont="1"/>
    <xf numFmtId="0" fontId="2" fillId="0" borderId="0" xfId="0" applyFont="1"/>
    <xf numFmtId="0" fontId="2" fillId="0" borderId="0" xfId="0" applyFont="1" applyAlignment="1">
      <alignment horizontal="center" vertical="center"/>
    </xf>
    <xf numFmtId="0" fontId="3" fillId="2" borderId="0" xfId="0" applyFont="1" applyFill="1"/>
    <xf numFmtId="0" fontId="3" fillId="3" borderId="0" xfId="0" applyFont="1" applyFill="1"/>
    <xf numFmtId="166" fontId="2" fillId="0" borderId="0" xfId="0" applyFont="1" applyNumberFormat="1"/>
  </cellXfs>
  <cellStyles count="1">
    <cellStyle name="Normal" xfId="0" builtinId="0"/>
  </cellStyles>
  <dxfs count="0"/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13" Type="http://schemas.openxmlformats.org/officeDocument/2006/relationships/sharedStrings" Target="sharedStrings.xml"/><Relationship Id="rId3" Type="http://schemas.openxmlformats.org/officeDocument/2006/relationships/worksheet" Target="worksheets/sheet3.xml"/><Relationship Id="rId7" Type="http://schemas.openxmlformats.org/officeDocument/2006/relationships/worksheet" Target="worksheets/sheet7.xml"/><Relationship Id="rId12" Type="http://schemas.openxmlformats.org/officeDocument/2006/relationships/styles" Target="styles.xml"/><Relationship Id="rId2" Type="http://schemas.openxmlformats.org/officeDocument/2006/relationships/worksheet" Target="worksheets/sheet2.xml"/><Relationship Id="rId16" Type="http://schemas.openxmlformats.org/officeDocument/2006/relationships/customXml" Target="../customXml/item3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theme" Target="theme/theme1.xml"/><Relationship Id="rId5" Type="http://schemas.openxmlformats.org/officeDocument/2006/relationships/worksheet" Target="worksheets/sheet5.xml"/><Relationship Id="rId15" Type="http://schemas.openxmlformats.org/officeDocument/2006/relationships/customXml" Target="../customXml/item2.xml"/><Relationship Id="rId10" Type="http://schemas.openxmlformats.org/officeDocument/2006/relationships/worksheet" Target="worksheets/sheet10.xml"/><Relationship Id="rId4" Type="http://schemas.openxmlformats.org/officeDocument/2006/relationships/worksheet" Target="worksheets/sheet4.xml"/><Relationship Id="rId9" Type="http://schemas.openxmlformats.org/officeDocument/2006/relationships/worksheet" Target="worksheets/sheet9.xml"/><Relationship Id="rId14" Type="http://schemas.openxmlformats.org/officeDocument/2006/relationships/customXml" Target="../customXml/item1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<Relationships xmlns="http://schemas.openxmlformats.org/package/2006/relationships"><Relationship Id="rId1" Type="http://schemas.openxmlformats.org/officeDocument/2006/relationships/drawing" Target="../drawings/drawing1.xml"/><Relationship Id="rId2" Type="http://schemas.openxmlformats.org/officeDocument/2006/relationships/printerSettings" Target="../printerSettings/printerSettings1.bin"/><Relationship Id="rIdvml" Type="http://schemas.openxmlformats.org/officeDocument/2006/relationships/vmlDrawing" Target="../drawings/vmlDrawing1.vml"/></Relationships>
</file>

<file path=xl/worksheets/_rels/sheet10.xml.rels><?xml version="1.0" encoding="UTF-8" standalone="yes"?><Relationships xmlns="http://schemas.openxmlformats.org/package/2006/relationships"><Relationship Id="rId1" Type="http://schemas.openxmlformats.org/officeDocument/2006/relationships/drawing" Target="../drawings/drawing10.xml"/><Relationship Id="rId2" Type="http://schemas.openxmlformats.org/officeDocument/2006/relationships/printerSettings" Target="../printerSettings/printerSettings10.bin"/><Relationship Id="rIdvml" Type="http://schemas.openxmlformats.org/officeDocument/2006/relationships/vmlDrawing" Target="../drawings/vmlDrawing10.vml"/></Relationships>
</file>

<file path=xl/worksheets/_rels/sheet2.xml.rels><?xml version="1.0" encoding="UTF-8" standalone="yes"?><Relationships xmlns="http://schemas.openxmlformats.org/package/2006/relationships"><Relationship Id="rId1" Type="http://schemas.openxmlformats.org/officeDocument/2006/relationships/drawing" Target="../drawings/drawing2.xml"/><Relationship Id="rId2" Type="http://schemas.openxmlformats.org/officeDocument/2006/relationships/printerSettings" Target="../printerSettings/printerSettings2.bin"/><Relationship Id="rIdvml" Type="http://schemas.openxmlformats.org/officeDocument/2006/relationships/vmlDrawing" Target="../drawings/vmlDrawing2.vml"/></Relationships>
</file>

<file path=xl/worksheets/_rels/sheet3.xml.rels><?xml version="1.0" encoding="UTF-8" standalone="yes"?><Relationships xmlns="http://schemas.openxmlformats.org/package/2006/relationships"><Relationship Id="rId1" Type="http://schemas.openxmlformats.org/officeDocument/2006/relationships/drawing" Target="../drawings/drawing3.xml"/><Relationship Id="rId2" Type="http://schemas.openxmlformats.org/officeDocument/2006/relationships/printerSettings" Target="../printerSettings/printerSettings3.bin"/><Relationship Id="rIdvml" Type="http://schemas.openxmlformats.org/officeDocument/2006/relationships/vmlDrawing" Target="../drawings/vmlDrawing3.vml"/></Relationships>
</file>

<file path=xl/worksheets/_rels/sheet4.xml.rels><?xml version="1.0" encoding="UTF-8" standalone="yes"?><Relationships xmlns="http://schemas.openxmlformats.org/package/2006/relationships"><Relationship Id="rId1" Type="http://schemas.openxmlformats.org/officeDocument/2006/relationships/drawing" Target="../drawings/drawing4.xml"/><Relationship Id="rId2" Type="http://schemas.openxmlformats.org/officeDocument/2006/relationships/printerSettings" Target="../printerSettings/printerSettings4.bin"/><Relationship Id="rIdvml" Type="http://schemas.openxmlformats.org/officeDocument/2006/relationships/vmlDrawing" Target="../drawings/vmlDrawing4.vml"/></Relationships>
</file>

<file path=xl/worksheets/_rels/sheet5.xml.rels><?xml version="1.0" encoding="UTF-8" standalone="yes"?><Relationships xmlns="http://schemas.openxmlformats.org/package/2006/relationships"><Relationship Id="rId1" Type="http://schemas.openxmlformats.org/officeDocument/2006/relationships/drawing" Target="../drawings/drawing5.xml"/><Relationship Id="rId2" Type="http://schemas.openxmlformats.org/officeDocument/2006/relationships/printerSettings" Target="../printerSettings/printerSettings5.bin"/><Relationship Id="rIdvml" Type="http://schemas.openxmlformats.org/officeDocument/2006/relationships/vmlDrawing" Target="../drawings/vmlDrawing5.vml"/></Relationships>
</file>

<file path=xl/worksheets/_rels/sheet6.xml.rels><?xml version="1.0" encoding="UTF-8" standalone="yes"?><Relationships xmlns="http://schemas.openxmlformats.org/package/2006/relationships"><Relationship Id="rId1" Type="http://schemas.openxmlformats.org/officeDocument/2006/relationships/drawing" Target="../drawings/drawing6.xml"/><Relationship Id="rId2" Type="http://schemas.openxmlformats.org/officeDocument/2006/relationships/printerSettings" Target="../printerSettings/printerSettings6.bin"/><Relationship Id="rIdvml" Type="http://schemas.openxmlformats.org/officeDocument/2006/relationships/vmlDrawing" Target="../drawings/vmlDrawing6.vml"/></Relationships>
</file>

<file path=xl/worksheets/_rels/sheet7.xml.rels><?xml version="1.0" encoding="UTF-8" standalone="yes"?><Relationships xmlns="http://schemas.openxmlformats.org/package/2006/relationships"><Relationship Id="rId1" Type="http://schemas.openxmlformats.org/officeDocument/2006/relationships/drawing" Target="../drawings/drawing7.xml"/><Relationship Id="rId2" Type="http://schemas.openxmlformats.org/officeDocument/2006/relationships/printerSettings" Target="../printerSettings/printerSettings7.bin"/><Relationship Id="rIdvml" Type="http://schemas.openxmlformats.org/officeDocument/2006/relationships/vmlDrawing" Target="../drawings/vmlDrawing7.vml"/></Relationships>
</file>

<file path=xl/worksheets/_rels/sheet8.xml.rels><?xml version="1.0" encoding="UTF-8" standalone="yes"?><Relationships xmlns="http://schemas.openxmlformats.org/package/2006/relationships"><Relationship Id="rId1" Type="http://schemas.openxmlformats.org/officeDocument/2006/relationships/drawing" Target="../drawings/drawing8.xml"/><Relationship Id="rId2" Type="http://schemas.openxmlformats.org/officeDocument/2006/relationships/printerSettings" Target="../printerSettings/printerSettings8.bin"/><Relationship Id="rIdvml" Type="http://schemas.openxmlformats.org/officeDocument/2006/relationships/vmlDrawing" Target="../drawings/vmlDrawing8.vml"/></Relationships>
</file>

<file path=xl/worksheets/_rels/sheet9.xml.rels><?xml version="1.0" encoding="UTF-8" standalone="yes"?><Relationships xmlns="http://schemas.openxmlformats.org/package/2006/relationships"><Relationship Id="rId1" Type="http://schemas.openxmlformats.org/officeDocument/2006/relationships/drawing" Target="../drawings/drawing9.xml"/><Relationship Id="rId2" Type="http://schemas.openxmlformats.org/officeDocument/2006/relationships/printerSettings" Target="../printerSettings/printerSettings9.bin"/><Relationship Id="rIdvml" Type="http://schemas.openxmlformats.org/officeDocument/2006/relationships/vmlDrawing" Target="../drawings/vmlDrawing9.vml"/></Relationships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>
  <dimension ref="A1"/>
  <sheetViews>
    <sheetView workbookViewId="0" zoomScale="100" showGridLines="1" tabSelected="true"/>
  </sheetViews>
  <sheetFormatPr defaultRowHeight="15.0" baseColWidth="10"/>
  <sheetData>
    <row r="1">
      <c r="A1" s="1" t="s">
        <v>0</v>
      </c>
    </row>
    <row r="3">
      <c r="A3" s="2" t="s">
        <v>1</v>
      </c>
    </row>
    <row r="4">
      <c r="C4" s="3" t="s">
        <v>2</v>
      </c>
    </row>
    <row r="5">
      <c r="A5" t="s">
        <v>3</v>
      </c>
      <c r="B5" t="s">
        <v>4</v>
      </c>
      <c r="C5" t="s">
        <v>5</v>
      </c>
      <c r="D5" t="s">
        <v>6</v>
      </c>
      <c r="E5" t="s">
        <v>7</v>
      </c>
      <c r="F5" t="s">
        <v>8</v>
      </c>
      <c r="G5" s="2" t="s">
        <v>12</v>
      </c>
    </row>
    <row r="6">
      <c r="A6" s="3" t="s">
        <v>9</v>
      </c>
      <c r="B6" s="4" t="s">
        <v>10</v>
      </c>
      <c r="C6" s="4" t="n">
        <v>113952</v>
      </c>
      <c r="D6" s="4" t="n">
        <v>369135</v>
      </c>
      <c r="E6" s="4" t="n">
        <v>395868</v>
      </c>
      <c r="F6" s="4" t="n">
        <v>417108</v>
      </c>
      <c r="G6" s="4" t="str">
        <f>SUM(C6:F6)</f>
      </c>
    </row>
    <row r="7">
      <c r="A7" s="3" t="s">
        <v>9</v>
      </c>
      <c r="B7" s="5" t="s">
        <v>11</v>
      </c>
      <c r="C7" s="5" t="n">
        <v>163046</v>
      </c>
      <c r="D7" s="5" t="n">
        <v>500375</v>
      </c>
      <c r="E7" s="5" t="n">
        <v>493154</v>
      </c>
      <c r="F7" s="5" t="n">
        <v>466151</v>
      </c>
      <c r="G7" s="5" t="str">
        <f>SUM(C7:F7)</f>
      </c>
    </row>
    <row r="8">
      <c r="A8" s="3"/>
      <c r="B8" s="2" t="s">
        <v>13</v>
      </c>
      <c r="C8" s="6" t="str">
        <f>C6/C7</f>
      </c>
      <c r="D8" s="6" t="str">
        <f>D6/D7</f>
      </c>
      <c r="E8" s="6" t="str">
        <f>E6/E7</f>
      </c>
      <c r="F8" s="6" t="str">
        <f>F6/F7</f>
      </c>
      <c r="G8" s="6" t="str">
        <f>G6/G7</f>
      </c>
    </row>
    <row r="9">
      <c r="A9" s="3" t="s">
        <v>14</v>
      </c>
      <c r="B9" s="4" t="s">
        <v>10</v>
      </c>
      <c r="C9" s="4" t="n">
        <v>159469</v>
      </c>
      <c r="D9" s="4" t="n">
        <v>475647</v>
      </c>
      <c r="E9" s="4" t="n">
        <v>466378</v>
      </c>
      <c r="F9" s="4" t="n">
        <v>454280</v>
      </c>
      <c r="G9" s="4" t="str">
        <f>SUM(C9:F9)</f>
      </c>
    </row>
    <row r="10">
      <c r="A10" s="3" t="s">
        <v>14</v>
      </c>
      <c r="B10" s="5" t="s">
        <v>11</v>
      </c>
      <c r="C10" s="5" t="n">
        <v>189544</v>
      </c>
      <c r="D10" s="5" t="n">
        <v>527634</v>
      </c>
      <c r="E10" s="5" t="n">
        <v>517575</v>
      </c>
      <c r="F10" s="5" t="n">
        <v>491676</v>
      </c>
      <c r="G10" s="5" t="str">
        <f>SUM(C10:F10)</f>
      </c>
    </row>
    <row r="11">
      <c r="A11" s="3"/>
      <c r="B11" s="2" t="s">
        <v>13</v>
      </c>
      <c r="C11" s="6" t="str">
        <f>C9/C10</f>
      </c>
      <c r="D11" s="6" t="str">
        <f>D9/D10</f>
      </c>
      <c r="E11" s="6" t="str">
        <f>E9/E10</f>
      </c>
      <c r="F11" s="6" t="str">
        <f>F9/F10</f>
      </c>
      <c r="G11" s="6" t="str">
        <f>G9/G10</f>
      </c>
    </row>
    <row r="12">
      <c r="A12" s="3" t="s">
        <v>12</v>
      </c>
      <c r="B12" s="4" t="s">
        <v>10</v>
      </c>
      <c r="C12" s="4" t="str">
        <f>SUM(C6,C9)</f>
      </c>
      <c r="D12" s="4" t="str">
        <f>SUM(D6,D9)</f>
      </c>
      <c r="E12" s="4" t="str">
        <f>SUM(E6,E9)</f>
      </c>
      <c r="F12" s="4" t="str">
        <f>SUM(F6,F9)</f>
      </c>
      <c r="G12" s="4" t="str">
        <f>SUM(C12:F12)</f>
      </c>
    </row>
    <row r="13">
      <c r="A13" s="3" t="s">
        <v>12</v>
      </c>
      <c r="B13" s="5" t="s">
        <v>11</v>
      </c>
      <c r="C13" s="5" t="str">
        <f>SUM(C7,C10)</f>
      </c>
      <c r="D13" s="5" t="str">
        <f>SUM(D7,D10)</f>
      </c>
      <c r="E13" s="5" t="str">
        <f>SUM(E7,E10)</f>
      </c>
      <c r="F13" s="5" t="str">
        <f>SUM(F7,F10)</f>
      </c>
      <c r="G13" s="5" t="str">
        <f>SUM(C13:F13)</f>
      </c>
    </row>
    <row r="14">
      <c r="A14" s="3"/>
      <c r="B14" s="2" t="s">
        <v>13</v>
      </c>
      <c r="C14" s="6" t="str">
        <f>C12/C13</f>
      </c>
      <c r="D14" s="6" t="str">
        <f>D12/D13</f>
      </c>
      <c r="E14" s="6" t="str">
        <f>E12/E13</f>
      </c>
      <c r="F14" s="6" t="str">
        <f>F12/F13</f>
      </c>
      <c r="G14" s="6" t="str">
        <f>G12/G13</f>
      </c>
    </row>
    <row r="15">
      <c r="A15" t="s">
        <v>15</v>
      </c>
    </row>
  </sheetData>
  <mergeCells count="6">
    <mergeCell ref="A3:G3"/>
    <mergeCell ref="C4:G4"/>
    <mergeCell ref="A6:A8"/>
    <mergeCell ref="A9:A11"/>
    <mergeCell ref="A12:A14"/>
    <mergeCell ref="A15:G15"/>
  </mergeCells>
  <pageMargins left="0.7" right="0.7" top="0.75" bottom="0.75" header="0.3" footer="0.3"/>
  <pageSetup paperSize="9" orientation="portrait" horizontalDpi="300" verticalDpi="300" r:id="rId2"/>
</worksheet>
</file>

<file path=xl/worksheets/sheet10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>
  <dimension ref="A1"/>
  <sheetViews>
    <sheetView workbookViewId="0" zoomScale="100" showGridLines="1" tabSelected="false"/>
  </sheetViews>
  <sheetFormatPr defaultRowHeight="15.0" baseColWidth="10"/>
  <sheetData>
    <row r="1">
      <c r="A1" s="1" t="s">
        <v>32</v>
      </c>
    </row>
    <row r="3">
      <c r="A3" s="2" t="s">
        <v>33</v>
      </c>
    </row>
    <row r="4">
      <c r="C4" s="3" t="s">
        <v>2</v>
      </c>
    </row>
    <row r="5">
      <c r="A5" t="s">
        <v>3</v>
      </c>
      <c r="B5" t="s">
        <v>4</v>
      </c>
      <c r="C5" t="s">
        <v>5</v>
      </c>
      <c r="D5" t="s">
        <v>6</v>
      </c>
      <c r="E5" t="s">
        <v>7</v>
      </c>
      <c r="F5" t="s">
        <v>8</v>
      </c>
      <c r="G5" s="2" t="s">
        <v>12</v>
      </c>
    </row>
    <row r="6">
      <c r="A6" s="3" t="s">
        <v>9</v>
      </c>
      <c r="B6" s="4" t="s">
        <v>10</v>
      </c>
      <c r="C6" s="4" t="n">
        <v>103203</v>
      </c>
      <c r="D6" s="4" t="n">
        <v>395584</v>
      </c>
      <c r="E6" s="4" t="n">
        <v>413460</v>
      </c>
      <c r="F6" s="4" t="n">
        <v>352365</v>
      </c>
      <c r="G6" s="4" t="str">
        <f>SUM(C6:F6)</f>
      </c>
    </row>
    <row r="7">
      <c r="A7" s="3" t="s">
        <v>9</v>
      </c>
      <c r="B7" s="5" t="s">
        <v>11</v>
      </c>
      <c r="C7" s="5" t="n">
        <v>123467</v>
      </c>
      <c r="D7" s="5" t="n">
        <v>457465</v>
      </c>
      <c r="E7" s="5" t="n">
        <v>456266</v>
      </c>
      <c r="F7" s="5" t="n">
        <v>371455</v>
      </c>
      <c r="G7" s="5" t="str">
        <f>SUM(C7:F7)</f>
      </c>
    </row>
    <row r="8">
      <c r="A8" s="3"/>
      <c r="B8" s="2" t="s">
        <v>13</v>
      </c>
      <c r="C8" s="6" t="str">
        <f>C6/C7</f>
      </c>
      <c r="D8" s="6" t="str">
        <f>D6/D7</f>
      </c>
      <c r="E8" s="6" t="str">
        <f>E6/E7</f>
      </c>
      <c r="F8" s="6" t="str">
        <f>F6/F7</f>
      </c>
      <c r="G8" s="6" t="str">
        <f>G6/G7</f>
      </c>
    </row>
    <row r="9">
      <c r="A9" s="3" t="s">
        <v>14</v>
      </c>
      <c r="B9" s="4" t="s">
        <v>10</v>
      </c>
      <c r="C9" s="4" t="n">
        <v>148906</v>
      </c>
      <c r="D9" s="4" t="n">
        <v>472654</v>
      </c>
      <c r="E9" s="4" t="n">
        <v>461859</v>
      </c>
      <c r="F9" s="4" t="n">
        <v>382700</v>
      </c>
      <c r="G9" s="4" t="str">
        <f>SUM(C9:F9)</f>
      </c>
    </row>
    <row r="10">
      <c r="A10" s="3" t="s">
        <v>14</v>
      </c>
      <c r="B10" s="5" t="s">
        <v>11</v>
      </c>
      <c r="C10" s="5" t="n">
        <v>160969</v>
      </c>
      <c r="D10" s="5" t="n">
        <v>496095</v>
      </c>
      <c r="E10" s="5" t="n">
        <v>484156</v>
      </c>
      <c r="F10" s="5" t="n">
        <v>395619</v>
      </c>
      <c r="G10" s="5" t="str">
        <f>SUM(C10:F10)</f>
      </c>
    </row>
    <row r="11">
      <c r="A11" s="3"/>
      <c r="B11" s="2" t="s">
        <v>13</v>
      </c>
      <c r="C11" s="6" t="str">
        <f>C9/C10</f>
      </c>
      <c r="D11" s="6" t="str">
        <f>D9/D10</f>
      </c>
      <c r="E11" s="6" t="str">
        <f>E9/E10</f>
      </c>
      <c r="F11" s="6" t="str">
        <f>F9/F10</f>
      </c>
      <c r="G11" s="6" t="str">
        <f>G9/G10</f>
      </c>
    </row>
    <row r="12">
      <c r="A12" s="3" t="s">
        <v>12</v>
      </c>
      <c r="B12" s="4" t="s">
        <v>10</v>
      </c>
      <c r="C12" s="4" t="str">
        <f>SUM(C6,C9)</f>
      </c>
      <c r="D12" s="4" t="str">
        <f>SUM(D6,D9)</f>
      </c>
      <c r="E12" s="4" t="str">
        <f>SUM(E6,E9)</f>
      </c>
      <c r="F12" s="4" t="str">
        <f>SUM(F6,F9)</f>
      </c>
      <c r="G12" s="4" t="str">
        <f>SUM(C12:F12)</f>
      </c>
    </row>
    <row r="13">
      <c r="A13" s="3" t="s">
        <v>12</v>
      </c>
      <c r="B13" s="5" t="s">
        <v>11</v>
      </c>
      <c r="C13" s="5" t="str">
        <f>SUM(C7,C10)</f>
      </c>
      <c r="D13" s="5" t="str">
        <f>SUM(D7,D10)</f>
      </c>
      <c r="E13" s="5" t="str">
        <f>SUM(E7,E10)</f>
      </c>
      <c r="F13" s="5" t="str">
        <f>SUM(F7,F10)</f>
      </c>
      <c r="G13" s="5" t="str">
        <f>SUM(C13:F13)</f>
      </c>
    </row>
    <row r="14">
      <c r="A14" s="3"/>
      <c r="B14" s="2" t="s">
        <v>13</v>
      </c>
      <c r="C14" s="6" t="str">
        <f>C12/C13</f>
      </c>
      <c r="D14" s="6" t="str">
        <f>D12/D13</f>
      </c>
      <c r="E14" s="6" t="str">
        <f>E12/E13</f>
      </c>
      <c r="F14" s="6" t="str">
        <f>F12/F13</f>
      </c>
      <c r="G14" s="6" t="str">
        <f>G12/G13</f>
      </c>
    </row>
    <row r="15">
      <c r="A15" t="s">
        <v>15</v>
      </c>
    </row>
  </sheetData>
  <mergeCells count="6">
    <mergeCell ref="A3:G3"/>
    <mergeCell ref="C4:G4"/>
    <mergeCell ref="A6:A8"/>
    <mergeCell ref="A9:A11"/>
    <mergeCell ref="A12:A14"/>
    <mergeCell ref="A15:G15"/>
  </mergeCells>
  <pageMargins left="0.7" right="0.7" top="0.75" bottom="0.75" header="0.3" footer="0.3"/>
  <pageSetup paperSize="9" orientation="portrait" horizontalDpi="300" verticalDpi="300" r:id="rId2"/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>
  <dimension ref="A1"/>
  <sheetViews>
    <sheetView workbookViewId="0" zoomScale="100" showGridLines="1" tabSelected="false"/>
  </sheetViews>
  <sheetFormatPr defaultRowHeight="15.0" baseColWidth="10"/>
  <sheetData>
    <row r="1">
      <c r="A1" s="1" t="s">
        <v>16</v>
      </c>
    </row>
    <row r="3">
      <c r="A3" s="2" t="s">
        <v>17</v>
      </c>
    </row>
    <row r="4">
      <c r="C4" s="3" t="s">
        <v>2</v>
      </c>
    </row>
    <row r="5">
      <c r="A5" t="s">
        <v>3</v>
      </c>
      <c r="B5" t="s">
        <v>4</v>
      </c>
      <c r="C5" t="s">
        <v>5</v>
      </c>
      <c r="D5" t="s">
        <v>6</v>
      </c>
      <c r="E5" t="s">
        <v>7</v>
      </c>
      <c r="F5" t="s">
        <v>8</v>
      </c>
      <c r="G5" s="2" t="s">
        <v>12</v>
      </c>
    </row>
    <row r="6">
      <c r="A6" s="3" t="s">
        <v>9</v>
      </c>
      <c r="B6" s="4" t="s">
        <v>10</v>
      </c>
      <c r="C6" s="4" t="n">
        <v>112771</v>
      </c>
      <c r="D6" s="4" t="n">
        <v>370727</v>
      </c>
      <c r="E6" s="4" t="n">
        <v>398587</v>
      </c>
      <c r="F6" s="4" t="n">
        <v>414552</v>
      </c>
      <c r="G6" s="4" t="str">
        <f>SUM(C6:F6)</f>
      </c>
    </row>
    <row r="7">
      <c r="A7" s="3" t="s">
        <v>9</v>
      </c>
      <c r="B7" s="5" t="s">
        <v>11</v>
      </c>
      <c r="C7" s="5" t="n">
        <v>158555</v>
      </c>
      <c r="D7" s="5" t="n">
        <v>490437</v>
      </c>
      <c r="E7" s="5" t="n">
        <v>485885</v>
      </c>
      <c r="F7" s="5" t="n">
        <v>456657</v>
      </c>
      <c r="G7" s="5" t="str">
        <f>SUM(C7:F7)</f>
      </c>
    </row>
    <row r="8">
      <c r="A8" s="3"/>
      <c r="B8" s="2" t="s">
        <v>13</v>
      </c>
      <c r="C8" s="6" t="str">
        <f>C6/C7</f>
      </c>
      <c r="D8" s="6" t="str">
        <f>D6/D7</f>
      </c>
      <c r="E8" s="6" t="str">
        <f>E6/E7</f>
      </c>
      <c r="F8" s="6" t="str">
        <f>F6/F7</f>
      </c>
      <c r="G8" s="6" t="str">
        <f>G6/G7</f>
      </c>
    </row>
    <row r="9">
      <c r="A9" s="3" t="s">
        <v>14</v>
      </c>
      <c r="B9" s="4" t="s">
        <v>10</v>
      </c>
      <c r="C9" s="4" t="n">
        <v>156623</v>
      </c>
      <c r="D9" s="4" t="n">
        <v>472151</v>
      </c>
      <c r="E9" s="4" t="n">
        <v>464776</v>
      </c>
      <c r="F9" s="4" t="n">
        <v>448640</v>
      </c>
      <c r="G9" s="4" t="str">
        <f>SUM(C9:F9)</f>
      </c>
    </row>
    <row r="10">
      <c r="A10" s="3" t="s">
        <v>14</v>
      </c>
      <c r="B10" s="5" t="s">
        <v>11</v>
      </c>
      <c r="C10" s="5" t="n">
        <v>184408</v>
      </c>
      <c r="D10" s="5" t="n">
        <v>519895</v>
      </c>
      <c r="E10" s="5" t="n">
        <v>511404</v>
      </c>
      <c r="F10" s="5" t="n">
        <v>480857</v>
      </c>
      <c r="G10" s="5" t="str">
        <f>SUM(C10:F10)</f>
      </c>
    </row>
    <row r="11">
      <c r="A11" s="3"/>
      <c r="B11" s="2" t="s">
        <v>13</v>
      </c>
      <c r="C11" s="6" t="str">
        <f>C9/C10</f>
      </c>
      <c r="D11" s="6" t="str">
        <f>D9/D10</f>
      </c>
      <c r="E11" s="6" t="str">
        <f>E9/E10</f>
      </c>
      <c r="F11" s="6" t="str">
        <f>F9/F10</f>
      </c>
      <c r="G11" s="6" t="str">
        <f>G9/G10</f>
      </c>
    </row>
    <row r="12">
      <c r="A12" s="3" t="s">
        <v>12</v>
      </c>
      <c r="B12" s="4" t="s">
        <v>10</v>
      </c>
      <c r="C12" s="4" t="str">
        <f>SUM(C6,C9)</f>
      </c>
      <c r="D12" s="4" t="str">
        <f>SUM(D6,D9)</f>
      </c>
      <c r="E12" s="4" t="str">
        <f>SUM(E6,E9)</f>
      </c>
      <c r="F12" s="4" t="str">
        <f>SUM(F6,F9)</f>
      </c>
      <c r="G12" s="4" t="str">
        <f>SUM(C12:F12)</f>
      </c>
    </row>
    <row r="13">
      <c r="A13" s="3" t="s">
        <v>12</v>
      </c>
      <c r="B13" s="5" t="s">
        <v>11</v>
      </c>
      <c r="C13" s="5" t="str">
        <f>SUM(C7,C10)</f>
      </c>
      <c r="D13" s="5" t="str">
        <f>SUM(D7,D10)</f>
      </c>
      <c r="E13" s="5" t="str">
        <f>SUM(E7,E10)</f>
      </c>
      <c r="F13" s="5" t="str">
        <f>SUM(F7,F10)</f>
      </c>
      <c r="G13" s="5" t="str">
        <f>SUM(C13:F13)</f>
      </c>
    </row>
    <row r="14">
      <c r="A14" s="3"/>
      <c r="B14" s="2" t="s">
        <v>13</v>
      </c>
      <c r="C14" s="6" t="str">
        <f>C12/C13</f>
      </c>
      <c r="D14" s="6" t="str">
        <f>D12/D13</f>
      </c>
      <c r="E14" s="6" t="str">
        <f>E12/E13</f>
      </c>
      <c r="F14" s="6" t="str">
        <f>F12/F13</f>
      </c>
      <c r="G14" s="6" t="str">
        <f>G12/G13</f>
      </c>
    </row>
    <row r="15">
      <c r="A15" t="s">
        <v>15</v>
      </c>
    </row>
  </sheetData>
  <mergeCells count="6">
    <mergeCell ref="A3:G3"/>
    <mergeCell ref="C4:G4"/>
    <mergeCell ref="A6:A8"/>
    <mergeCell ref="A9:A11"/>
    <mergeCell ref="A12:A14"/>
    <mergeCell ref="A15:G15"/>
  </mergeCells>
  <pageMargins left="0.7" right="0.7" top="0.75" bottom="0.75" header="0.3" footer="0.3"/>
  <pageSetup paperSize="9" orientation="portrait" horizontalDpi="300" verticalDpi="300" r:id="rId2"/>
</worksheet>
</file>

<file path=xl/worksheets/sheet3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>
  <dimension ref="A1"/>
  <sheetViews>
    <sheetView workbookViewId="0" zoomScale="100" showGridLines="1" tabSelected="false"/>
  </sheetViews>
  <sheetFormatPr defaultRowHeight="15.0" baseColWidth="10"/>
  <sheetData>
    <row r="1">
      <c r="A1" s="1" t="s">
        <v>18</v>
      </c>
    </row>
    <row r="3">
      <c r="A3" s="2" t="s">
        <v>19</v>
      </c>
    </row>
    <row r="4">
      <c r="C4" s="3" t="s">
        <v>2</v>
      </c>
    </row>
    <row r="5">
      <c r="A5" t="s">
        <v>3</v>
      </c>
      <c r="B5" t="s">
        <v>4</v>
      </c>
      <c r="C5" t="s">
        <v>5</v>
      </c>
      <c r="D5" t="s">
        <v>6</v>
      </c>
      <c r="E5" t="s">
        <v>7</v>
      </c>
      <c r="F5" t="s">
        <v>8</v>
      </c>
      <c r="G5" s="2" t="s">
        <v>12</v>
      </c>
    </row>
    <row r="6">
      <c r="A6" s="3" t="s">
        <v>9</v>
      </c>
      <c r="B6" s="4" t="s">
        <v>10</v>
      </c>
      <c r="C6" s="4" t="n">
        <v>113312</v>
      </c>
      <c r="D6" s="4" t="n">
        <v>369620</v>
      </c>
      <c r="E6" s="4" t="n">
        <v>402085</v>
      </c>
      <c r="F6" s="4" t="n">
        <v>406666</v>
      </c>
      <c r="G6" s="4" t="str">
        <f>SUM(C6:F6)</f>
      </c>
    </row>
    <row r="7">
      <c r="A7" s="3" t="s">
        <v>9</v>
      </c>
      <c r="B7" s="5" t="s">
        <v>11</v>
      </c>
      <c r="C7" s="5" t="n">
        <v>152107</v>
      </c>
      <c r="D7" s="5" t="n">
        <v>476957</v>
      </c>
      <c r="E7" s="5" t="n">
        <v>480149</v>
      </c>
      <c r="F7" s="5" t="n">
        <v>442470</v>
      </c>
      <c r="G7" s="5" t="str">
        <f>SUM(C7:F7)</f>
      </c>
    </row>
    <row r="8">
      <c r="A8" s="3"/>
      <c r="B8" s="2" t="s">
        <v>13</v>
      </c>
      <c r="C8" s="6" t="str">
        <f>C6/C7</f>
      </c>
      <c r="D8" s="6" t="str">
        <f>D6/D7</f>
      </c>
      <c r="E8" s="6" t="str">
        <f>E6/E7</f>
      </c>
      <c r="F8" s="6" t="str">
        <f>F6/F7</f>
      </c>
      <c r="G8" s="6" t="str">
        <f>G6/G7</f>
      </c>
    </row>
    <row r="9">
      <c r="A9" s="3" t="s">
        <v>14</v>
      </c>
      <c r="B9" s="4" t="s">
        <v>10</v>
      </c>
      <c r="C9" s="4" t="n">
        <v>155046</v>
      </c>
      <c r="D9" s="4" t="n">
        <v>470046</v>
      </c>
      <c r="E9" s="4" t="n">
        <v>464977</v>
      </c>
      <c r="F9" s="4" t="n">
        <v>440173</v>
      </c>
      <c r="G9" s="4" t="str">
        <f>SUM(C9:F9)</f>
      </c>
    </row>
    <row r="10">
      <c r="A10" s="3" t="s">
        <v>14</v>
      </c>
      <c r="B10" s="5" t="s">
        <v>11</v>
      </c>
      <c r="C10" s="5" t="n">
        <v>178960</v>
      </c>
      <c r="D10" s="5" t="n">
        <v>512627</v>
      </c>
      <c r="E10" s="5" t="n">
        <v>505435</v>
      </c>
      <c r="F10" s="5" t="n">
        <v>466644</v>
      </c>
      <c r="G10" s="5" t="str">
        <f>SUM(C10:F10)</f>
      </c>
    </row>
    <row r="11">
      <c r="A11" s="3"/>
      <c r="B11" s="2" t="s">
        <v>13</v>
      </c>
      <c r="C11" s="6" t="str">
        <f>C9/C10</f>
      </c>
      <c r="D11" s="6" t="str">
        <f>D9/D10</f>
      </c>
      <c r="E11" s="6" t="str">
        <f>E9/E10</f>
      </c>
      <c r="F11" s="6" t="str">
        <f>F9/F10</f>
      </c>
      <c r="G11" s="6" t="str">
        <f>G9/G10</f>
      </c>
    </row>
    <row r="12">
      <c r="A12" s="3" t="s">
        <v>12</v>
      </c>
      <c r="B12" s="4" t="s">
        <v>10</v>
      </c>
      <c r="C12" s="4" t="str">
        <f>SUM(C6,C9)</f>
      </c>
      <c r="D12" s="4" t="str">
        <f>SUM(D6,D9)</f>
      </c>
      <c r="E12" s="4" t="str">
        <f>SUM(E6,E9)</f>
      </c>
      <c r="F12" s="4" t="str">
        <f>SUM(F6,F9)</f>
      </c>
      <c r="G12" s="4" t="str">
        <f>SUM(C12:F12)</f>
      </c>
    </row>
    <row r="13">
      <c r="A13" s="3" t="s">
        <v>12</v>
      </c>
      <c r="B13" s="5" t="s">
        <v>11</v>
      </c>
      <c r="C13" s="5" t="str">
        <f>SUM(C7,C10)</f>
      </c>
      <c r="D13" s="5" t="str">
        <f>SUM(D7,D10)</f>
      </c>
      <c r="E13" s="5" t="str">
        <f>SUM(E7,E10)</f>
      </c>
      <c r="F13" s="5" t="str">
        <f>SUM(F7,F10)</f>
      </c>
      <c r="G13" s="5" t="str">
        <f>SUM(C13:F13)</f>
      </c>
    </row>
    <row r="14">
      <c r="A14" s="3"/>
      <c r="B14" s="2" t="s">
        <v>13</v>
      </c>
      <c r="C14" s="6" t="str">
        <f>C12/C13</f>
      </c>
      <c r="D14" s="6" t="str">
        <f>D12/D13</f>
      </c>
      <c r="E14" s="6" t="str">
        <f>E12/E13</f>
      </c>
      <c r="F14" s="6" t="str">
        <f>F12/F13</f>
      </c>
      <c r="G14" s="6" t="str">
        <f>G12/G13</f>
      </c>
    </row>
    <row r="15">
      <c r="A15" t="s">
        <v>15</v>
      </c>
    </row>
  </sheetData>
  <mergeCells count="6">
    <mergeCell ref="A3:G3"/>
    <mergeCell ref="C4:G4"/>
    <mergeCell ref="A6:A8"/>
    <mergeCell ref="A9:A11"/>
    <mergeCell ref="A12:A14"/>
    <mergeCell ref="A15:G15"/>
  </mergeCells>
  <pageMargins left="0.7" right="0.7" top="0.75" bottom="0.75" header="0.3" footer="0.3"/>
  <pageSetup paperSize="9" orientation="portrait" horizontalDpi="300" verticalDpi="300" r:id="rId2"/>
</worksheet>
</file>

<file path=xl/worksheets/sheet4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>
  <dimension ref="A1"/>
  <sheetViews>
    <sheetView workbookViewId="0" zoomScale="100" showGridLines="1" tabSelected="false"/>
  </sheetViews>
  <sheetFormatPr defaultRowHeight="15.0" baseColWidth="10"/>
  <sheetData>
    <row r="1">
      <c r="A1" s="1" t="s">
        <v>20</v>
      </c>
    </row>
    <row r="3">
      <c r="A3" s="2" t="s">
        <v>21</v>
      </c>
    </row>
    <row r="4">
      <c r="C4" s="3" t="s">
        <v>2</v>
      </c>
    </row>
    <row r="5">
      <c r="A5" t="s">
        <v>3</v>
      </c>
      <c r="B5" t="s">
        <v>4</v>
      </c>
      <c r="C5" t="s">
        <v>5</v>
      </c>
      <c r="D5" t="s">
        <v>6</v>
      </c>
      <c r="E5" t="s">
        <v>7</v>
      </c>
      <c r="F5" t="s">
        <v>8</v>
      </c>
      <c r="G5" s="2" t="s">
        <v>12</v>
      </c>
    </row>
    <row r="6">
      <c r="A6" s="3" t="s">
        <v>9</v>
      </c>
      <c r="B6" s="4" t="s">
        <v>10</v>
      </c>
      <c r="C6" s="4" t="n">
        <v>112673</v>
      </c>
      <c r="D6" s="4" t="n">
        <v>377878</v>
      </c>
      <c r="E6" s="4" t="n">
        <v>409554</v>
      </c>
      <c r="F6" s="4" t="n">
        <v>397894</v>
      </c>
      <c r="G6" s="4" t="str">
        <f>SUM(C6:F6)</f>
      </c>
    </row>
    <row r="7">
      <c r="A7" s="3" t="s">
        <v>9</v>
      </c>
      <c r="B7" s="5" t="s">
        <v>11</v>
      </c>
      <c r="C7" s="5" t="n">
        <v>145288</v>
      </c>
      <c r="D7" s="5" t="n">
        <v>469339</v>
      </c>
      <c r="E7" s="5" t="n">
        <v>475260</v>
      </c>
      <c r="F7" s="5" t="n">
        <v>427639</v>
      </c>
      <c r="G7" s="5" t="str">
        <f>SUM(C7:F7)</f>
      </c>
    </row>
    <row r="8">
      <c r="A8" s="3"/>
      <c r="B8" s="2" t="s">
        <v>13</v>
      </c>
      <c r="C8" s="6" t="str">
        <f>C6/C7</f>
      </c>
      <c r="D8" s="6" t="str">
        <f>D6/D7</f>
      </c>
      <c r="E8" s="6" t="str">
        <f>E6/E7</f>
      </c>
      <c r="F8" s="6" t="str">
        <f>F6/F7</f>
      </c>
      <c r="G8" s="6" t="str">
        <f>G6/G7</f>
      </c>
    </row>
    <row r="9">
      <c r="A9" s="3" t="s">
        <v>14</v>
      </c>
      <c r="B9" s="4" t="s">
        <v>10</v>
      </c>
      <c r="C9" s="4" t="n">
        <v>154778</v>
      </c>
      <c r="D9" s="4" t="n">
        <v>470233</v>
      </c>
      <c r="E9" s="4" t="n">
        <v>467809</v>
      </c>
      <c r="F9" s="4" t="n">
        <v>430235</v>
      </c>
      <c r="G9" s="4" t="str">
        <f>SUM(C9:F9)</f>
      </c>
    </row>
    <row r="10">
      <c r="A10" s="3" t="s">
        <v>14</v>
      </c>
      <c r="B10" s="5" t="s">
        <v>11</v>
      </c>
      <c r="C10" s="5" t="n">
        <v>174261</v>
      </c>
      <c r="D10" s="5" t="n">
        <v>505876</v>
      </c>
      <c r="E10" s="5" t="n">
        <v>501292</v>
      </c>
      <c r="F10" s="5" t="n">
        <v>451623</v>
      </c>
      <c r="G10" s="5" t="str">
        <f>SUM(C10:F10)</f>
      </c>
    </row>
    <row r="11">
      <c r="A11" s="3"/>
      <c r="B11" s="2" t="s">
        <v>13</v>
      </c>
      <c r="C11" s="6" t="str">
        <f>C9/C10</f>
      </c>
      <c r="D11" s="6" t="str">
        <f>D9/D10</f>
      </c>
      <c r="E11" s="6" t="str">
        <f>E9/E10</f>
      </c>
      <c r="F11" s="6" t="str">
        <f>F9/F10</f>
      </c>
      <c r="G11" s="6" t="str">
        <f>G9/G10</f>
      </c>
    </row>
    <row r="12">
      <c r="A12" s="3" t="s">
        <v>12</v>
      </c>
      <c r="B12" s="4" t="s">
        <v>10</v>
      </c>
      <c r="C12" s="4" t="str">
        <f>SUM(C6,C9)</f>
      </c>
      <c r="D12" s="4" t="str">
        <f>SUM(D6,D9)</f>
      </c>
      <c r="E12" s="4" t="str">
        <f>SUM(E6,E9)</f>
      </c>
      <c r="F12" s="4" t="str">
        <f>SUM(F6,F9)</f>
      </c>
      <c r="G12" s="4" t="str">
        <f>SUM(C12:F12)</f>
      </c>
    </row>
    <row r="13">
      <c r="A13" s="3" t="s">
        <v>12</v>
      </c>
      <c r="B13" s="5" t="s">
        <v>11</v>
      </c>
      <c r="C13" s="5" t="str">
        <f>SUM(C7,C10)</f>
      </c>
      <c r="D13" s="5" t="str">
        <f>SUM(D7,D10)</f>
      </c>
      <c r="E13" s="5" t="str">
        <f>SUM(E7,E10)</f>
      </c>
      <c r="F13" s="5" t="str">
        <f>SUM(F7,F10)</f>
      </c>
      <c r="G13" s="5" t="str">
        <f>SUM(C13:F13)</f>
      </c>
    </row>
    <row r="14">
      <c r="A14" s="3"/>
      <c r="B14" s="2" t="s">
        <v>13</v>
      </c>
      <c r="C14" s="6" t="str">
        <f>C12/C13</f>
      </c>
      <c r="D14" s="6" t="str">
        <f>D12/D13</f>
      </c>
      <c r="E14" s="6" t="str">
        <f>E12/E13</f>
      </c>
      <c r="F14" s="6" t="str">
        <f>F12/F13</f>
      </c>
      <c r="G14" s="6" t="str">
        <f>G12/G13</f>
      </c>
    </row>
    <row r="15">
      <c r="A15" t="s">
        <v>15</v>
      </c>
    </row>
  </sheetData>
  <mergeCells count="6">
    <mergeCell ref="A3:G3"/>
    <mergeCell ref="C4:G4"/>
    <mergeCell ref="A6:A8"/>
    <mergeCell ref="A9:A11"/>
    <mergeCell ref="A12:A14"/>
    <mergeCell ref="A15:G15"/>
  </mergeCells>
  <pageMargins left="0.7" right="0.7" top="0.75" bottom="0.75" header="0.3" footer="0.3"/>
  <pageSetup paperSize="9" orientation="portrait" horizontalDpi="300" verticalDpi="300" r:id="rId2"/>
</worksheet>
</file>

<file path=xl/worksheets/sheet5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>
  <dimension ref="A1"/>
  <sheetViews>
    <sheetView workbookViewId="0" zoomScale="100" showGridLines="1" tabSelected="false"/>
  </sheetViews>
  <sheetFormatPr defaultRowHeight="15.0" baseColWidth="10"/>
  <sheetData>
    <row r="1">
      <c r="A1" s="1" t="s">
        <v>22</v>
      </c>
    </row>
    <row r="3">
      <c r="A3" s="2" t="s">
        <v>23</v>
      </c>
    </row>
    <row r="4">
      <c r="C4" s="3" t="s">
        <v>2</v>
      </c>
    </row>
    <row r="5">
      <c r="A5" t="s">
        <v>3</v>
      </c>
      <c r="B5" t="s">
        <v>4</v>
      </c>
      <c r="C5" t="s">
        <v>5</v>
      </c>
      <c r="D5" t="s">
        <v>6</v>
      </c>
      <c r="E5" t="s">
        <v>7</v>
      </c>
      <c r="F5" t="s">
        <v>8</v>
      </c>
      <c r="G5" s="2" t="s">
        <v>12</v>
      </c>
    </row>
    <row r="6">
      <c r="A6" s="3" t="s">
        <v>9</v>
      </c>
      <c r="B6" s="4" t="s">
        <v>10</v>
      </c>
      <c r="C6" s="4" t="n">
        <v>111073</v>
      </c>
      <c r="D6" s="4" t="n">
        <v>385233</v>
      </c>
      <c r="E6" s="4" t="n">
        <v>415486</v>
      </c>
      <c r="F6" s="4" t="n">
        <v>389874</v>
      </c>
      <c r="G6" s="4" t="str">
        <f>SUM(C6:F6)</f>
      </c>
    </row>
    <row r="7">
      <c r="A7" s="3" t="s">
        <v>9</v>
      </c>
      <c r="B7" s="5" t="s">
        <v>11</v>
      </c>
      <c r="C7" s="5" t="n">
        <v>140206</v>
      </c>
      <c r="D7" s="5" t="n">
        <v>467198</v>
      </c>
      <c r="E7" s="5" t="n">
        <v>473131</v>
      </c>
      <c r="F7" s="5" t="n">
        <v>416014</v>
      </c>
      <c r="G7" s="5" t="str">
        <f>SUM(C7:F7)</f>
      </c>
    </row>
    <row r="8">
      <c r="A8" s="3"/>
      <c r="B8" s="2" t="s">
        <v>13</v>
      </c>
      <c r="C8" s="6" t="str">
        <f>C6/C7</f>
      </c>
      <c r="D8" s="6" t="str">
        <f>D6/D7</f>
      </c>
      <c r="E8" s="6" t="str">
        <f>E6/E7</f>
      </c>
      <c r="F8" s="6" t="str">
        <f>F6/F7</f>
      </c>
      <c r="G8" s="6" t="str">
        <f>G6/G7</f>
      </c>
    </row>
    <row r="9">
      <c r="A9" s="3" t="s">
        <v>14</v>
      </c>
      <c r="B9" s="4" t="s">
        <v>10</v>
      </c>
      <c r="C9" s="4" t="n">
        <v>153973</v>
      </c>
      <c r="D9" s="4" t="n">
        <v>472294</v>
      </c>
      <c r="E9" s="4" t="n">
        <v>470858</v>
      </c>
      <c r="F9" s="4" t="n">
        <v>420818</v>
      </c>
      <c r="G9" s="4" t="str">
        <f>SUM(C9:F9)</f>
      </c>
    </row>
    <row r="10">
      <c r="A10" s="3" t="s">
        <v>14</v>
      </c>
      <c r="B10" s="5" t="s">
        <v>11</v>
      </c>
      <c r="C10" s="5" t="n">
        <v>171312</v>
      </c>
      <c r="D10" s="5" t="n">
        <v>503357</v>
      </c>
      <c r="E10" s="5" t="n">
        <v>499524</v>
      </c>
      <c r="F10" s="5" t="n">
        <v>439106</v>
      </c>
      <c r="G10" s="5" t="str">
        <f>SUM(C10:F10)</f>
      </c>
    </row>
    <row r="11">
      <c r="A11" s="3"/>
      <c r="B11" s="2" t="s">
        <v>13</v>
      </c>
      <c r="C11" s="6" t="str">
        <f>C9/C10</f>
      </c>
      <c r="D11" s="6" t="str">
        <f>D9/D10</f>
      </c>
      <c r="E11" s="6" t="str">
        <f>E9/E10</f>
      </c>
      <c r="F11" s="6" t="str">
        <f>F9/F10</f>
      </c>
      <c r="G11" s="6" t="str">
        <f>G9/G10</f>
      </c>
    </row>
    <row r="12">
      <c r="A12" s="3" t="s">
        <v>12</v>
      </c>
      <c r="B12" s="4" t="s">
        <v>10</v>
      </c>
      <c r="C12" s="4" t="str">
        <f>SUM(C6,C9)</f>
      </c>
      <c r="D12" s="4" t="str">
        <f>SUM(D6,D9)</f>
      </c>
      <c r="E12" s="4" t="str">
        <f>SUM(E6,E9)</f>
      </c>
      <c r="F12" s="4" t="str">
        <f>SUM(F6,F9)</f>
      </c>
      <c r="G12" s="4" t="str">
        <f>SUM(C12:F12)</f>
      </c>
    </row>
    <row r="13">
      <c r="A13" s="3" t="s">
        <v>12</v>
      </c>
      <c r="B13" s="5" t="s">
        <v>11</v>
      </c>
      <c r="C13" s="5" t="str">
        <f>SUM(C7,C10)</f>
      </c>
      <c r="D13" s="5" t="str">
        <f>SUM(D7,D10)</f>
      </c>
      <c r="E13" s="5" t="str">
        <f>SUM(E7,E10)</f>
      </c>
      <c r="F13" s="5" t="str">
        <f>SUM(F7,F10)</f>
      </c>
      <c r="G13" s="5" t="str">
        <f>SUM(C13:F13)</f>
      </c>
    </row>
    <row r="14">
      <c r="A14" s="3"/>
      <c r="B14" s="2" t="s">
        <v>13</v>
      </c>
      <c r="C14" s="6" t="str">
        <f>C12/C13</f>
      </c>
      <c r="D14" s="6" t="str">
        <f>D12/D13</f>
      </c>
      <c r="E14" s="6" t="str">
        <f>E12/E13</f>
      </c>
      <c r="F14" s="6" t="str">
        <f>F12/F13</f>
      </c>
      <c r="G14" s="6" t="str">
        <f>G12/G13</f>
      </c>
    </row>
    <row r="15">
      <c r="A15" t="s">
        <v>15</v>
      </c>
    </row>
  </sheetData>
  <mergeCells count="6">
    <mergeCell ref="A3:G3"/>
    <mergeCell ref="C4:G4"/>
    <mergeCell ref="A6:A8"/>
    <mergeCell ref="A9:A11"/>
    <mergeCell ref="A12:A14"/>
    <mergeCell ref="A15:G15"/>
  </mergeCells>
  <pageMargins left="0.7" right="0.7" top="0.75" bottom="0.75" header="0.3" footer="0.3"/>
  <pageSetup paperSize="9" orientation="portrait" horizontalDpi="300" verticalDpi="300" r:id="rId2"/>
</worksheet>
</file>

<file path=xl/worksheets/sheet6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>
  <dimension ref="A1"/>
  <sheetViews>
    <sheetView workbookViewId="0" zoomScale="100" showGridLines="1" tabSelected="false"/>
  </sheetViews>
  <sheetFormatPr defaultRowHeight="15.0" baseColWidth="10"/>
  <sheetData>
    <row r="1">
      <c r="A1" s="1" t="s">
        <v>24</v>
      </c>
    </row>
    <row r="3">
      <c r="A3" s="2" t="s">
        <v>25</v>
      </c>
    </row>
    <row r="4">
      <c r="C4" s="3" t="s">
        <v>2</v>
      </c>
    </row>
    <row r="5">
      <c r="A5" t="s">
        <v>3</v>
      </c>
      <c r="B5" t="s">
        <v>4</v>
      </c>
      <c r="C5" t="s">
        <v>5</v>
      </c>
      <c r="D5" t="s">
        <v>6</v>
      </c>
      <c r="E5" t="s">
        <v>7</v>
      </c>
      <c r="F5" t="s">
        <v>8</v>
      </c>
      <c r="G5" s="2" t="s">
        <v>12</v>
      </c>
    </row>
    <row r="6">
      <c r="A6" s="3" t="s">
        <v>9</v>
      </c>
      <c r="B6" s="4" t="s">
        <v>10</v>
      </c>
      <c r="C6" s="4" t="n">
        <v>112812</v>
      </c>
      <c r="D6" s="4" t="n">
        <v>396974</v>
      </c>
      <c r="E6" s="4" t="n">
        <v>423248</v>
      </c>
      <c r="F6" s="4" t="n">
        <v>383473</v>
      </c>
      <c r="G6" s="4" t="str">
        <f>SUM(C6:F6)</f>
      </c>
    </row>
    <row r="7">
      <c r="A7" s="3" t="s">
        <v>9</v>
      </c>
      <c r="B7" s="5" t="s">
        <v>11</v>
      </c>
      <c r="C7" s="5" t="n">
        <v>137261</v>
      </c>
      <c r="D7" s="5" t="n">
        <v>463700</v>
      </c>
      <c r="E7" s="5" t="n">
        <v>469252</v>
      </c>
      <c r="F7" s="5" t="n">
        <v>404894</v>
      </c>
      <c r="G7" s="5" t="str">
        <f>SUM(C7:F7)</f>
      </c>
    </row>
    <row r="8">
      <c r="A8" s="3"/>
      <c r="B8" s="2" t="s">
        <v>13</v>
      </c>
      <c r="C8" s="6" t="str">
        <f>C6/C7</f>
      </c>
      <c r="D8" s="6" t="str">
        <f>D6/D7</f>
      </c>
      <c r="E8" s="6" t="str">
        <f>E6/E7</f>
      </c>
      <c r="F8" s="6" t="str">
        <f>F6/F7</f>
      </c>
      <c r="G8" s="6" t="str">
        <f>G6/G7</f>
      </c>
    </row>
    <row r="9">
      <c r="A9" s="3" t="s">
        <v>14</v>
      </c>
      <c r="B9" s="4" t="s">
        <v>10</v>
      </c>
      <c r="C9" s="4" t="n">
        <v>155044</v>
      </c>
      <c r="D9" s="4" t="n">
        <v>475514</v>
      </c>
      <c r="E9" s="4" t="n">
        <v>472479</v>
      </c>
      <c r="F9" s="4" t="n">
        <v>412733</v>
      </c>
      <c r="G9" s="4" t="str">
        <f>SUM(C9:F9)</f>
      </c>
    </row>
    <row r="10">
      <c r="A10" s="3" t="s">
        <v>14</v>
      </c>
      <c r="B10" s="5" t="s">
        <v>11</v>
      </c>
      <c r="C10" s="5" t="n">
        <v>169289</v>
      </c>
      <c r="D10" s="5" t="n">
        <v>499700</v>
      </c>
      <c r="E10" s="5" t="n">
        <v>495150</v>
      </c>
      <c r="F10" s="5" t="n">
        <v>427477</v>
      </c>
      <c r="G10" s="5" t="str">
        <f>SUM(C10:F10)</f>
      </c>
    </row>
    <row r="11">
      <c r="A11" s="3"/>
      <c r="B11" s="2" t="s">
        <v>13</v>
      </c>
      <c r="C11" s="6" t="str">
        <f>C9/C10</f>
      </c>
      <c r="D11" s="6" t="str">
        <f>D9/D10</f>
      </c>
      <c r="E11" s="6" t="str">
        <f>E9/E10</f>
      </c>
      <c r="F11" s="6" t="str">
        <f>F9/F10</f>
      </c>
      <c r="G11" s="6" t="str">
        <f>G9/G10</f>
      </c>
    </row>
    <row r="12">
      <c r="A12" s="3" t="s">
        <v>12</v>
      </c>
      <c r="B12" s="4" t="s">
        <v>10</v>
      </c>
      <c r="C12" s="4" t="str">
        <f>SUM(C6,C9)</f>
      </c>
      <c r="D12" s="4" t="str">
        <f>SUM(D6,D9)</f>
      </c>
      <c r="E12" s="4" t="str">
        <f>SUM(E6,E9)</f>
      </c>
      <c r="F12" s="4" t="str">
        <f>SUM(F6,F9)</f>
      </c>
      <c r="G12" s="4" t="str">
        <f>SUM(C12:F12)</f>
      </c>
    </row>
    <row r="13">
      <c r="A13" s="3" t="s">
        <v>12</v>
      </c>
      <c r="B13" s="5" t="s">
        <v>11</v>
      </c>
      <c r="C13" s="5" t="str">
        <f>SUM(C7,C10)</f>
      </c>
      <c r="D13" s="5" t="str">
        <f>SUM(D7,D10)</f>
      </c>
      <c r="E13" s="5" t="str">
        <f>SUM(E7,E10)</f>
      </c>
      <c r="F13" s="5" t="str">
        <f>SUM(F7,F10)</f>
      </c>
      <c r="G13" s="5" t="str">
        <f>SUM(C13:F13)</f>
      </c>
    </row>
    <row r="14">
      <c r="A14" s="3"/>
      <c r="B14" s="2" t="s">
        <v>13</v>
      </c>
      <c r="C14" s="6" t="str">
        <f>C12/C13</f>
      </c>
      <c r="D14" s="6" t="str">
        <f>D12/D13</f>
      </c>
      <c r="E14" s="6" t="str">
        <f>E12/E13</f>
      </c>
      <c r="F14" s="6" t="str">
        <f>F12/F13</f>
      </c>
      <c r="G14" s="6" t="str">
        <f>G12/G13</f>
      </c>
    </row>
    <row r="15">
      <c r="A15" t="s">
        <v>15</v>
      </c>
    </row>
  </sheetData>
  <mergeCells count="6">
    <mergeCell ref="A3:G3"/>
    <mergeCell ref="C4:G4"/>
    <mergeCell ref="A6:A8"/>
    <mergeCell ref="A9:A11"/>
    <mergeCell ref="A12:A14"/>
    <mergeCell ref="A15:G15"/>
  </mergeCells>
  <pageMargins left="0.7" right="0.7" top="0.75" bottom="0.75" header="0.3" footer="0.3"/>
  <pageSetup paperSize="9" orientation="portrait" horizontalDpi="300" verticalDpi="300" r:id="rId2"/>
</worksheet>
</file>

<file path=xl/worksheets/sheet7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>
  <dimension ref="A1"/>
  <sheetViews>
    <sheetView workbookViewId="0" zoomScale="100" showGridLines="1" tabSelected="false"/>
  </sheetViews>
  <sheetFormatPr defaultRowHeight="15.0" baseColWidth="10"/>
  <sheetData>
    <row r="1">
      <c r="A1" s="1" t="s">
        <v>26</v>
      </c>
    </row>
    <row r="3">
      <c r="A3" s="2" t="s">
        <v>27</v>
      </c>
    </row>
    <row r="4">
      <c r="C4" s="3" t="s">
        <v>2</v>
      </c>
    </row>
    <row r="5">
      <c r="A5" t="s">
        <v>3</v>
      </c>
      <c r="B5" t="s">
        <v>4</v>
      </c>
      <c r="C5" t="s">
        <v>5</v>
      </c>
      <c r="D5" t="s">
        <v>6</v>
      </c>
      <c r="E5" t="s">
        <v>7</v>
      </c>
      <c r="F5" t="s">
        <v>8</v>
      </c>
      <c r="G5" s="2" t="s">
        <v>12</v>
      </c>
    </row>
    <row r="6">
      <c r="A6" s="3" t="s">
        <v>9</v>
      </c>
      <c r="B6" s="4" t="s">
        <v>10</v>
      </c>
      <c r="C6" s="4" t="n">
        <v>118797</v>
      </c>
      <c r="D6" s="4" t="n">
        <v>400984</v>
      </c>
      <c r="E6" s="4" t="n">
        <v>421974</v>
      </c>
      <c r="F6" s="4" t="n">
        <v>374685</v>
      </c>
      <c r="G6" s="4" t="str">
        <f>SUM(C6:F6)</f>
      </c>
    </row>
    <row r="7">
      <c r="A7" s="3" t="s">
        <v>9</v>
      </c>
      <c r="B7" s="5" t="s">
        <v>11</v>
      </c>
      <c r="C7" s="5" t="n">
        <v>146484</v>
      </c>
      <c r="D7" s="5" t="n">
        <v>465128</v>
      </c>
      <c r="E7" s="5" t="n">
        <v>465514</v>
      </c>
      <c r="F7" s="5" t="n">
        <v>394815</v>
      </c>
      <c r="G7" s="5" t="str">
        <f>SUM(C7:F7)</f>
      </c>
    </row>
    <row r="8">
      <c r="A8" s="3"/>
      <c r="B8" s="2" t="s">
        <v>13</v>
      </c>
      <c r="C8" s="6" t="str">
        <f>C6/C7</f>
      </c>
      <c r="D8" s="6" t="str">
        <f>D6/D7</f>
      </c>
      <c r="E8" s="6" t="str">
        <f>E6/E7</f>
      </c>
      <c r="F8" s="6" t="str">
        <f>F6/F7</f>
      </c>
      <c r="G8" s="6" t="str">
        <f>G6/G7</f>
      </c>
    </row>
    <row r="9">
      <c r="A9" s="3" t="s">
        <v>14</v>
      </c>
      <c r="B9" s="4" t="s">
        <v>10</v>
      </c>
      <c r="C9" s="4" t="n">
        <v>160984</v>
      </c>
      <c r="D9" s="4" t="n">
        <v>476124</v>
      </c>
      <c r="E9" s="4" t="n">
        <v>470402</v>
      </c>
      <c r="F9" s="4" t="n">
        <v>403473</v>
      </c>
      <c r="G9" s="4" t="str">
        <f>SUM(C9:F9)</f>
      </c>
    </row>
    <row r="10">
      <c r="A10" s="3" t="s">
        <v>14</v>
      </c>
      <c r="B10" s="5" t="s">
        <v>11</v>
      </c>
      <c r="C10" s="5" t="n">
        <v>176547</v>
      </c>
      <c r="D10" s="5" t="n">
        <v>499047</v>
      </c>
      <c r="E10" s="5" t="n">
        <v>491773</v>
      </c>
      <c r="F10" s="5" t="n">
        <v>417220</v>
      </c>
      <c r="G10" s="5" t="str">
        <f>SUM(C10:F10)</f>
      </c>
    </row>
    <row r="11">
      <c r="A11" s="3"/>
      <c r="B11" s="2" t="s">
        <v>13</v>
      </c>
      <c r="C11" s="6" t="str">
        <f>C9/C10</f>
      </c>
      <c r="D11" s="6" t="str">
        <f>D9/D10</f>
      </c>
      <c r="E11" s="6" t="str">
        <f>E9/E10</f>
      </c>
      <c r="F11" s="6" t="str">
        <f>F9/F10</f>
      </c>
      <c r="G11" s="6" t="str">
        <f>G9/G10</f>
      </c>
    </row>
    <row r="12">
      <c r="A12" s="3" t="s">
        <v>12</v>
      </c>
      <c r="B12" s="4" t="s">
        <v>10</v>
      </c>
      <c r="C12" s="4" t="str">
        <f>SUM(C6,C9)</f>
      </c>
      <c r="D12" s="4" t="str">
        <f>SUM(D6,D9)</f>
      </c>
      <c r="E12" s="4" t="str">
        <f>SUM(E6,E9)</f>
      </c>
      <c r="F12" s="4" t="str">
        <f>SUM(F6,F9)</f>
      </c>
      <c r="G12" s="4" t="str">
        <f>SUM(C12:F12)</f>
      </c>
    </row>
    <row r="13">
      <c r="A13" s="3" t="s">
        <v>12</v>
      </c>
      <c r="B13" s="5" t="s">
        <v>11</v>
      </c>
      <c r="C13" s="5" t="str">
        <f>SUM(C7,C10)</f>
      </c>
      <c r="D13" s="5" t="str">
        <f>SUM(D7,D10)</f>
      </c>
      <c r="E13" s="5" t="str">
        <f>SUM(E7,E10)</f>
      </c>
      <c r="F13" s="5" t="str">
        <f>SUM(F7,F10)</f>
      </c>
      <c r="G13" s="5" t="str">
        <f>SUM(C13:F13)</f>
      </c>
    </row>
    <row r="14">
      <c r="A14" s="3"/>
      <c r="B14" s="2" t="s">
        <v>13</v>
      </c>
      <c r="C14" s="6" t="str">
        <f>C12/C13</f>
      </c>
      <c r="D14" s="6" t="str">
        <f>D12/D13</f>
      </c>
      <c r="E14" s="6" t="str">
        <f>E12/E13</f>
      </c>
      <c r="F14" s="6" t="str">
        <f>F12/F13</f>
      </c>
      <c r="G14" s="6" t="str">
        <f>G12/G13</f>
      </c>
    </row>
    <row r="15">
      <c r="A15" t="s">
        <v>15</v>
      </c>
    </row>
  </sheetData>
  <mergeCells count="6">
    <mergeCell ref="A3:G3"/>
    <mergeCell ref="C4:G4"/>
    <mergeCell ref="A6:A8"/>
    <mergeCell ref="A9:A11"/>
    <mergeCell ref="A12:A14"/>
    <mergeCell ref="A15:G15"/>
  </mergeCells>
  <pageMargins left="0.7" right="0.7" top="0.75" bottom="0.75" header="0.3" footer="0.3"/>
  <pageSetup paperSize="9" orientation="portrait" horizontalDpi="300" verticalDpi="300" r:id="rId2"/>
</worksheet>
</file>

<file path=xl/worksheets/sheet8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>
  <dimension ref="A1"/>
  <sheetViews>
    <sheetView workbookViewId="0" zoomScale="100" showGridLines="1" tabSelected="false"/>
  </sheetViews>
  <sheetFormatPr defaultRowHeight="15.0" baseColWidth="10"/>
  <sheetData>
    <row r="1">
      <c r="A1" s="1" t="s">
        <v>28</v>
      </c>
    </row>
    <row r="3">
      <c r="A3" s="2" t="s">
        <v>29</v>
      </c>
    </row>
    <row r="4">
      <c r="C4" s="3" t="s">
        <v>2</v>
      </c>
    </row>
    <row r="5">
      <c r="A5" t="s">
        <v>3</v>
      </c>
      <c r="B5" t="s">
        <v>4</v>
      </c>
      <c r="C5" t="s">
        <v>5</v>
      </c>
      <c r="D5" t="s">
        <v>6</v>
      </c>
      <c r="E5" t="s">
        <v>7</v>
      </c>
      <c r="F5" t="s">
        <v>8</v>
      </c>
      <c r="G5" s="2" t="s">
        <v>12</v>
      </c>
    </row>
    <row r="6">
      <c r="A6" s="3" t="s">
        <v>9</v>
      </c>
      <c r="B6" s="4" t="s">
        <v>10</v>
      </c>
      <c r="C6" s="4" t="n">
        <v>109696</v>
      </c>
      <c r="D6" s="4" t="n">
        <v>399175</v>
      </c>
      <c r="E6" s="4" t="n">
        <v>420203</v>
      </c>
      <c r="F6" s="4" t="n">
        <v>366923</v>
      </c>
      <c r="G6" s="4" t="str">
        <f>SUM(C6:F6)</f>
      </c>
    </row>
    <row r="7">
      <c r="A7" s="3" t="s">
        <v>9</v>
      </c>
      <c r="B7" s="5" t="s">
        <v>11</v>
      </c>
      <c r="C7" s="5" t="n">
        <v>133779</v>
      </c>
      <c r="D7" s="5" t="n">
        <v>458961</v>
      </c>
      <c r="E7" s="5" t="n">
        <v>461356</v>
      </c>
      <c r="F7" s="5" t="n">
        <v>385783</v>
      </c>
      <c r="G7" s="5" t="str">
        <f>SUM(C7:F7)</f>
      </c>
    </row>
    <row r="8">
      <c r="A8" s="3"/>
      <c r="B8" s="2" t="s">
        <v>13</v>
      </c>
      <c r="C8" s="6" t="str">
        <f>C6/C7</f>
      </c>
      <c r="D8" s="6" t="str">
        <f>D6/D7</f>
      </c>
      <c r="E8" s="6" t="str">
        <f>E6/E7</f>
      </c>
      <c r="F8" s="6" t="str">
        <f>F6/F7</f>
      </c>
      <c r="G8" s="6" t="str">
        <f>G6/G7</f>
      </c>
    </row>
    <row r="9">
      <c r="A9" s="3" t="s">
        <v>14</v>
      </c>
      <c r="B9" s="4" t="s">
        <v>10</v>
      </c>
      <c r="C9" s="4" t="n">
        <v>153873</v>
      </c>
      <c r="D9" s="4" t="n">
        <v>475443</v>
      </c>
      <c r="E9" s="4" t="n">
        <v>467660</v>
      </c>
      <c r="F9" s="4" t="n">
        <v>395831</v>
      </c>
      <c r="G9" s="4" t="str">
        <f>SUM(C9:F9)</f>
      </c>
    </row>
    <row r="10">
      <c r="A10" s="3" t="s">
        <v>14</v>
      </c>
      <c r="B10" s="5" t="s">
        <v>11</v>
      </c>
      <c r="C10" s="5" t="n">
        <v>167981</v>
      </c>
      <c r="D10" s="5" t="n">
        <v>496814</v>
      </c>
      <c r="E10" s="5" t="n">
        <v>488357</v>
      </c>
      <c r="F10" s="5" t="n">
        <v>408731</v>
      </c>
      <c r="G10" s="5" t="str">
        <f>SUM(C10:F10)</f>
      </c>
    </row>
    <row r="11">
      <c r="A11" s="3"/>
      <c r="B11" s="2" t="s">
        <v>13</v>
      </c>
      <c r="C11" s="6" t="str">
        <f>C9/C10</f>
      </c>
      <c r="D11" s="6" t="str">
        <f>D9/D10</f>
      </c>
      <c r="E11" s="6" t="str">
        <f>E9/E10</f>
      </c>
      <c r="F11" s="6" t="str">
        <f>F9/F10</f>
      </c>
      <c r="G11" s="6" t="str">
        <f>G9/G10</f>
      </c>
    </row>
    <row r="12">
      <c r="A12" s="3" t="s">
        <v>12</v>
      </c>
      <c r="B12" s="4" t="s">
        <v>10</v>
      </c>
      <c r="C12" s="4" t="str">
        <f>SUM(C6,C9)</f>
      </c>
      <c r="D12" s="4" t="str">
        <f>SUM(D6,D9)</f>
      </c>
      <c r="E12" s="4" t="str">
        <f>SUM(E6,E9)</f>
      </c>
      <c r="F12" s="4" t="str">
        <f>SUM(F6,F9)</f>
      </c>
      <c r="G12" s="4" t="str">
        <f>SUM(C12:F12)</f>
      </c>
    </row>
    <row r="13">
      <c r="A13" s="3" t="s">
        <v>12</v>
      </c>
      <c r="B13" s="5" t="s">
        <v>11</v>
      </c>
      <c r="C13" s="5" t="str">
        <f>SUM(C7,C10)</f>
      </c>
      <c r="D13" s="5" t="str">
        <f>SUM(D7,D10)</f>
      </c>
      <c r="E13" s="5" t="str">
        <f>SUM(E7,E10)</f>
      </c>
      <c r="F13" s="5" t="str">
        <f>SUM(F7,F10)</f>
      </c>
      <c r="G13" s="5" t="str">
        <f>SUM(C13:F13)</f>
      </c>
    </row>
    <row r="14">
      <c r="A14" s="3"/>
      <c r="B14" s="2" t="s">
        <v>13</v>
      </c>
      <c r="C14" s="6" t="str">
        <f>C12/C13</f>
      </c>
      <c r="D14" s="6" t="str">
        <f>D12/D13</f>
      </c>
      <c r="E14" s="6" t="str">
        <f>E12/E13</f>
      </c>
      <c r="F14" s="6" t="str">
        <f>F12/F13</f>
      </c>
      <c r="G14" s="6" t="str">
        <f>G12/G13</f>
      </c>
    </row>
    <row r="15">
      <c r="A15" t="s">
        <v>15</v>
      </c>
    </row>
  </sheetData>
  <mergeCells count="6">
    <mergeCell ref="A3:G3"/>
    <mergeCell ref="C4:G4"/>
    <mergeCell ref="A6:A8"/>
    <mergeCell ref="A9:A11"/>
    <mergeCell ref="A12:A14"/>
    <mergeCell ref="A15:G15"/>
  </mergeCells>
  <pageMargins left="0.7" right="0.7" top="0.75" bottom="0.75" header="0.3" footer="0.3"/>
  <pageSetup paperSize="9" orientation="portrait" horizontalDpi="300" verticalDpi="300" r:id="rId2"/>
</worksheet>
</file>

<file path=xl/worksheets/sheet9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>
  <dimension ref="A1"/>
  <sheetViews>
    <sheetView workbookViewId="0" zoomScale="100" showGridLines="1" tabSelected="false"/>
  </sheetViews>
  <sheetFormatPr defaultRowHeight="15.0" baseColWidth="10"/>
  <sheetData>
    <row r="1">
      <c r="A1" s="1" t="s">
        <v>30</v>
      </c>
    </row>
    <row r="3">
      <c r="A3" s="2" t="s">
        <v>31</v>
      </c>
    </row>
    <row r="4">
      <c r="C4" s="3" t="s">
        <v>2</v>
      </c>
    </row>
    <row r="5">
      <c r="A5" t="s">
        <v>3</v>
      </c>
      <c r="B5" t="s">
        <v>4</v>
      </c>
      <c r="C5" t="s">
        <v>5</v>
      </c>
      <c r="D5" t="s">
        <v>6</v>
      </c>
      <c r="E5" t="s">
        <v>7</v>
      </c>
      <c r="F5" t="s">
        <v>8</v>
      </c>
      <c r="G5" s="2" t="s">
        <v>12</v>
      </c>
    </row>
    <row r="6">
      <c r="A6" s="3" t="s">
        <v>9</v>
      </c>
      <c r="B6" s="4" t="s">
        <v>10</v>
      </c>
      <c r="C6" s="4" t="n">
        <v>113787</v>
      </c>
      <c r="D6" s="4" t="n">
        <v>400138</v>
      </c>
      <c r="E6" s="4" t="n">
        <v>419109</v>
      </c>
      <c r="F6" s="4" t="n">
        <v>358812</v>
      </c>
      <c r="G6" s="4" t="str">
        <f>SUM(C6:F6)</f>
      </c>
    </row>
    <row r="7">
      <c r="A7" s="3" t="s">
        <v>9</v>
      </c>
      <c r="B7" s="5" t="s">
        <v>11</v>
      </c>
      <c r="C7" s="5" t="n">
        <v>137607</v>
      </c>
      <c r="D7" s="5" t="n">
        <v>458569</v>
      </c>
      <c r="E7" s="5" t="n">
        <v>459386</v>
      </c>
      <c r="F7" s="5" t="n">
        <v>376781</v>
      </c>
      <c r="G7" s="5" t="str">
        <f>SUM(C7:F7)</f>
      </c>
    </row>
    <row r="8">
      <c r="A8" s="3"/>
      <c r="B8" s="2" t="s">
        <v>13</v>
      </c>
      <c r="C8" s="6" t="str">
        <f>C6/C7</f>
      </c>
      <c r="D8" s="6" t="str">
        <f>D6/D7</f>
      </c>
      <c r="E8" s="6" t="str">
        <f>E6/E7</f>
      </c>
      <c r="F8" s="6" t="str">
        <f>F6/F7</f>
      </c>
      <c r="G8" s="6" t="str">
        <f>G6/G7</f>
      </c>
    </row>
    <row r="9">
      <c r="A9" s="3" t="s">
        <v>14</v>
      </c>
      <c r="B9" s="4" t="s">
        <v>10</v>
      </c>
      <c r="C9" s="4" t="n">
        <v>157296</v>
      </c>
      <c r="D9" s="4" t="n">
        <v>475705</v>
      </c>
      <c r="E9" s="4" t="n">
        <v>466838</v>
      </c>
      <c r="F9" s="4" t="n">
        <v>388326</v>
      </c>
      <c r="G9" s="4" t="str">
        <f>SUM(C9:F9)</f>
      </c>
    </row>
    <row r="10">
      <c r="A10" s="3" t="s">
        <v>14</v>
      </c>
      <c r="B10" s="5" t="s">
        <v>11</v>
      </c>
      <c r="C10" s="5" t="n">
        <v>170743</v>
      </c>
      <c r="D10" s="5" t="n">
        <v>496359</v>
      </c>
      <c r="E10" s="5" t="n">
        <v>487336</v>
      </c>
      <c r="F10" s="5" t="n">
        <v>400313</v>
      </c>
      <c r="G10" s="5" t="str">
        <f>SUM(C10:F10)</f>
      </c>
    </row>
    <row r="11">
      <c r="A11" s="3"/>
      <c r="B11" s="2" t="s">
        <v>13</v>
      </c>
      <c r="C11" s="6" t="str">
        <f>C9/C10</f>
      </c>
      <c r="D11" s="6" t="str">
        <f>D9/D10</f>
      </c>
      <c r="E11" s="6" t="str">
        <f>E9/E10</f>
      </c>
      <c r="F11" s="6" t="str">
        <f>F9/F10</f>
      </c>
      <c r="G11" s="6" t="str">
        <f>G9/G10</f>
      </c>
    </row>
    <row r="12">
      <c r="A12" s="3" t="s">
        <v>12</v>
      </c>
      <c r="B12" s="4" t="s">
        <v>10</v>
      </c>
      <c r="C12" s="4" t="str">
        <f>SUM(C6,C9)</f>
      </c>
      <c r="D12" s="4" t="str">
        <f>SUM(D6,D9)</f>
      </c>
      <c r="E12" s="4" t="str">
        <f>SUM(E6,E9)</f>
      </c>
      <c r="F12" s="4" t="str">
        <f>SUM(F6,F9)</f>
      </c>
      <c r="G12" s="4" t="str">
        <f>SUM(C12:F12)</f>
      </c>
    </row>
    <row r="13">
      <c r="A13" s="3" t="s">
        <v>12</v>
      </c>
      <c r="B13" s="5" t="s">
        <v>11</v>
      </c>
      <c r="C13" s="5" t="str">
        <f>SUM(C7,C10)</f>
      </c>
      <c r="D13" s="5" t="str">
        <f>SUM(D7,D10)</f>
      </c>
      <c r="E13" s="5" t="str">
        <f>SUM(E7,E10)</f>
      </c>
      <c r="F13" s="5" t="str">
        <f>SUM(F7,F10)</f>
      </c>
      <c r="G13" s="5" t="str">
        <f>SUM(C13:F13)</f>
      </c>
    </row>
    <row r="14">
      <c r="A14" s="3"/>
      <c r="B14" s="2" t="s">
        <v>13</v>
      </c>
      <c r="C14" s="6" t="str">
        <f>C12/C13</f>
      </c>
      <c r="D14" s="6" t="str">
        <f>D12/D13</f>
      </c>
      <c r="E14" s="6" t="str">
        <f>E12/E13</f>
      </c>
      <c r="F14" s="6" t="str">
        <f>F12/F13</f>
      </c>
      <c r="G14" s="6" t="str">
        <f>G12/G13</f>
      </c>
    </row>
    <row r="15">
      <c r="A15" t="s">
        <v>15</v>
      </c>
    </row>
  </sheetData>
  <mergeCells count="6">
    <mergeCell ref="A3:G3"/>
    <mergeCell ref="C4:G4"/>
    <mergeCell ref="A6:A8"/>
    <mergeCell ref="A9:A11"/>
    <mergeCell ref="A12:A14"/>
    <mergeCell ref="A15:G15"/>
  </mergeCells>
  <pageMargins left="0.7" right="0.7" top="0.75" bottom="0.75" header="0.3" footer="0.3"/>
  <pageSetup paperSize="9" orientation="portrait" horizontalDpi="300" verticalDpi="300" r:id="rId2"/>
</worksheet>
</file>

<file path=customXml/_rels/item1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2.xml"/></Relationships>
</file>

<file path=customXml/_rels/item3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3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813F47D3158A5B4ABF1C054F8697ED07" ma:contentTypeVersion="10" ma:contentTypeDescription="Create a new document." ma:contentTypeScope="" ma:versionID="a250702f8483caf1ee574959708e7f3f">
  <xsd:schema xmlns:xsd="http://www.w3.org/2001/XMLSchema" xmlns:xs="http://www.w3.org/2001/XMLSchema" xmlns:p="http://schemas.microsoft.com/office/2006/metadata/properties" xmlns:ns2="09de546c-3867-4234-84de-2f362e5744b1" xmlns:ns3="9e5b7bda-7518-4488-bfd1-0a60ed5012ee" targetNamespace="http://schemas.microsoft.com/office/2006/metadata/properties" ma:root="true" ma:fieldsID="1e54323d8f820213278830234fe46b7b" ns2:_="" ns3:_="">
    <xsd:import namespace="09de546c-3867-4234-84de-2f362e5744b1"/>
    <xsd:import namespace="9e5b7bda-7518-4488-bfd1-0a60ed5012ee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ObjectDetectorVersions" minOccurs="0"/>
                <xsd:element ref="ns3:SharedWithUsers" minOccurs="0"/>
                <xsd:element ref="ns3:SharedWithDetails" minOccurs="0"/>
                <xsd:element ref="ns2:MediaServiceSearchProperties" minOccurs="0"/>
                <xsd:element ref="ns2:MediaServiceDateTaken" minOccurs="0"/>
                <xsd:element ref="ns2:MediaServiceGenerationTime" minOccurs="0"/>
                <xsd:element ref="ns2:MediaServiceEventHashCode" minOccurs="0"/>
                <xsd:element ref="ns2:MediaLengthInSecond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09de546c-3867-4234-84de-2f362e5744b1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ObjectDetectorVersions" ma:index="10" nillable="true" ma:displayName="MediaServiceObjectDetectorVersions" ma:hidden="true" ma:indexed="true" ma:internalName="MediaServiceObjectDetectorVersions" ma:readOnly="true">
      <xsd:simpleType>
        <xsd:restriction base="dms:Text"/>
      </xsd:simpleType>
    </xsd:element>
    <xsd:element name="MediaServiceSearchProperties" ma:index="13" nillable="true" ma:displayName="MediaServiceSearchProperties" ma:hidden="true" ma:internalName="MediaServiceSearchProperties" ma:readOnly="true">
      <xsd:simpleType>
        <xsd:restriction base="dms:Note"/>
      </xsd:simpleType>
    </xsd:element>
    <xsd:element name="MediaServiceDateTaken" ma:index="14" nillable="true" ma:displayName="MediaServiceDateTaken" ma:hidden="true" ma:indexed="true" ma:internalName="MediaServiceDateTaken" ma:readOnly="true">
      <xsd:simpleType>
        <xsd:restriction base="dms:Text"/>
      </xsd:simpleType>
    </xsd:element>
    <xsd:element name="MediaServiceGenerationTime" ma:index="15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6" nillable="true" ma:displayName="MediaServiceEventHashCode" ma:hidden="true" ma:internalName="MediaServiceEventHashCode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9e5b7bda-7518-4488-bfd1-0a60ed5012ee" elementFormDefault="qualified">
    <xsd:import namespace="http://schemas.microsoft.com/office/2006/documentManagement/types"/>
    <xsd:import namespace="http://schemas.microsoft.com/office/infopath/2007/PartnerControls"/>
    <xsd:element name="SharedWithUsers" ma:index="11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12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3.xml><?xml version="1.0" encoding="utf-8"?>
<p:properties xmlns:p="http://schemas.microsoft.com/office/2006/metadata/properties" xmlns:xsi="http://www.w3.org/2001/XMLSchema-instance" xmlns:pc="http://schemas.microsoft.com/office/infopath/2007/PartnerControls">
  <documentManagement/>
</p:properties>
</file>

<file path=customXml/itemProps1.xml><?xml version="1.0" encoding="utf-8"?>
<ds:datastoreItem xmlns:ds="http://schemas.openxmlformats.org/officeDocument/2006/customXml" ds:itemID="{D6167B36-9146-43AB-A1F2-FA217E1EB9F5}"/>
</file>

<file path=customXml/itemProps2.xml><?xml version="1.0" encoding="utf-8"?>
<ds:datastoreItem xmlns:ds="http://schemas.openxmlformats.org/officeDocument/2006/customXml" ds:itemID="{70D22032-34EE-417E-821C-8EFDB7E2931C}"/>
</file>

<file path=customXml/itemProps3.xml><?xml version="1.0" encoding="utf-8"?>
<ds:datastoreItem xmlns:ds="http://schemas.openxmlformats.org/officeDocument/2006/customXml" ds:itemID="{A3086149-D6C5-44BE-AB10-4E4ED7B152DF}"/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Bracha</dc:creator>
  <cp:lastModifiedBy>Bracha</cp:lastModifiedBy>
  <dcterms:created xsi:type="dcterms:W3CDTF">2025-09-21T06:01:48Z</dcterms:creat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ContentTypeId">
    <vt:lpwstr>0x010100813F47D3158A5B4ABF1C054F8697ED07</vt:lpwstr>
  </property>
</Properties>
</file>