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4" sheetId="1" state="visible" r:id="rId1"/>
    <sheet name="2023" sheetId="2" state="visible" r:id="rId2"/>
    <sheet name="2022" sheetId="3" state="visible" r:id="rId3"/>
    <sheet name="2021" sheetId="4" state="visible" r:id="rId4"/>
    <sheet name="2020" sheetId="5" state="visible" r:id="rId5"/>
  </sheets>
</workbook>
</file>

<file path=xl/sharedStrings.xml><?xml version="1.0" encoding="utf-8"?>
<sst xmlns="http://schemas.openxmlformats.org/spreadsheetml/2006/main" count="26" uniqueCount="26">
  <si>
    <t xml:space="preserve">2024</t>
  </si>
  <si>
    <t xml:space="preserve">שיעור המבוטחים בעלי בדיקת RNA חיובית להפטיטיס C אשר קיבלו טיפול אנטי-ויראלי, לפי קבוצת גיל ומצב חברתי-כלכלי, מספרים מוחלטים ושיעורים, 2024</t>
  </si>
  <si>
    <t xml:space="preserve">מצב חברתי- כלכלי</t>
  </si>
  <si>
    <t xml:space="preserve">קבוצת גיל</t>
  </si>
  <si>
    <t xml:space="preserve"> </t>
  </si>
  <si>
    <t xml:space="preserve">1</t>
  </si>
  <si>
    <t xml:space="preserve">2</t>
  </si>
  <si>
    <t xml:space="preserve">3</t>
  </si>
  <si>
    <t xml:space="preserve">4</t>
  </si>
  <si>
    <t xml:space="preserve">20-44</t>
  </si>
  <si>
    <t xml:space="preserve">מונה</t>
  </si>
  <si>
    <t xml:space="preserve">מכנה</t>
  </si>
  <si>
    <t xml:space="preserve">סה"כ</t>
  </si>
  <si>
    <t xml:space="preserve">שיעור</t>
  </si>
  <si>
    <t xml:space="preserve">45-59</t>
  </si>
  <si>
    <t xml:space="preserve">60-74</t>
  </si>
  <si>
    <t xml:space="preserve">75+</t>
  </si>
  <si>
    <t xml:space="preserve">מקור: התכנית הלאומית למדדי איכות לרפואת הקהילה בישראל</t>
  </si>
  <si>
    <t xml:space="preserve">2023</t>
  </si>
  <si>
    <t xml:space="preserve">שיעור המבוטחים בעלי בדיקת RNA חיובית להפטיטיס C אשר קיבלו טיפול אנטי-ויראלי, לפי קבוצת גיל ומצב חברתי-כלכלי, מספרים מוחלטים ושיעורים, 2023</t>
  </si>
  <si>
    <t xml:space="preserve">2022</t>
  </si>
  <si>
    <t xml:space="preserve">שיעור המבוטחים בעלי בדיקת RNA חיובית להפטיטיס C אשר קיבלו טיפול אנטי-ויראלי, לפי קבוצת גיל ומצב חברתי-כלכלי, מספרים מוחלטים ושיעורים, 2022</t>
  </si>
  <si>
    <t xml:space="preserve">2021</t>
  </si>
  <si>
    <t xml:space="preserve">שיעור המבוטחים בעלי בדיקת RNA חיובית להפטיטיס C אשר קיבלו טיפול אנטי-ויראלי, לפי קבוצת גיל ומצב חברתי-כלכלי, מספרים מוחלטים ושיעורים, 2021</t>
  </si>
  <si>
    <t xml:space="preserve">2020</t>
  </si>
  <si>
    <t xml:space="preserve">שיעור המבוטחים בעלי בדיקת RNA חיובית להפטיטיס C אשר קיבלו טיפול אנטי-ויראלי, לפי קבוצת גיל ומצב חברתי-כלכלי, מספרים מוחלטים ושיעורים,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</si>
</sst>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D4866A"/>
      </patternFill>
    </fill>
    <fill>
      <patternFill patternType="solid">
        <fgColor rgb="FFE9C0B1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3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2.xml"/><Relationship Id="rId4" Type="http://schemas.openxmlformats.org/officeDocument/2006/relationships/worksheet" Target="worksheets/sheet4.xml"/><Relationship Id="rId9" Type="http://schemas.openxmlformats.org/officeDocument/2006/relationships/customXml" Target="../customXml/item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122</v>
      </c>
      <c r="D6" s="4" t="n">
        <v>304</v>
      </c>
      <c r="E6" s="4" t="n">
        <v>238</v>
      </c>
      <c r="F6" s="4" t="n">
        <v>57</v>
      </c>
      <c r="G6" s="4" t="str">
        <f>SUM(C6:F6)</f>
      </c>
    </row>
    <row r="7">
      <c r="A7" s="3" t="s">
        <v>9</v>
      </c>
      <c r="B7" s="5" t="s">
        <v>11</v>
      </c>
      <c r="C7" s="5" t="n">
        <v>175</v>
      </c>
      <c r="D7" s="5" t="n">
        <v>414</v>
      </c>
      <c r="E7" s="5" t="n">
        <v>299</v>
      </c>
      <c r="F7" s="5" t="n">
        <v>74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331</v>
      </c>
      <c r="D9" s="4" t="n">
        <v>718</v>
      </c>
      <c r="E9" s="4" t="n">
        <v>472</v>
      </c>
      <c r="F9" s="4" t="n">
        <v>114</v>
      </c>
      <c r="G9" s="4" t="str">
        <f>SUM(C9:F9)</f>
      </c>
    </row>
    <row r="10">
      <c r="A10" s="3" t="s">
        <v>14</v>
      </c>
      <c r="B10" s="5" t="s">
        <v>11</v>
      </c>
      <c r="C10" s="5" t="n">
        <v>458</v>
      </c>
      <c r="D10" s="5" t="n">
        <v>950</v>
      </c>
      <c r="E10" s="5" t="n">
        <v>606</v>
      </c>
      <c r="F10" s="5" t="n">
        <v>153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218</v>
      </c>
      <c r="D12" s="4" t="n">
        <v>473</v>
      </c>
      <c r="E12" s="4" t="n">
        <v>313</v>
      </c>
      <c r="F12" s="4" t="n">
        <v>73</v>
      </c>
      <c r="G12" s="4" t="str">
        <f>SUM(C12:F12)</f>
      </c>
    </row>
    <row r="13">
      <c r="A13" s="3" t="s">
        <v>15</v>
      </c>
      <c r="B13" s="5" t="s">
        <v>11</v>
      </c>
      <c r="C13" s="5" t="n">
        <v>271</v>
      </c>
      <c r="D13" s="5" t="n">
        <v>628</v>
      </c>
      <c r="E13" s="5" t="n">
        <v>392</v>
      </c>
      <c r="F13" s="5" t="n">
        <v>98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34</v>
      </c>
      <c r="D15" s="4" t="n">
        <v>111</v>
      </c>
      <c r="E15" s="4" t="n">
        <v>77</v>
      </c>
      <c r="F15" s="4" t="n">
        <v>35</v>
      </c>
      <c r="G15" s="4" t="str">
        <f>SUM(C15:F15)</f>
      </c>
    </row>
    <row r="16">
      <c r="A16" s="3" t="s">
        <v>16</v>
      </c>
      <c r="B16" s="5" t="s">
        <v>11</v>
      </c>
      <c r="C16" s="5" t="n">
        <v>55</v>
      </c>
      <c r="D16" s="5" t="n">
        <v>182</v>
      </c>
      <c r="E16" s="5" t="n">
        <v>130</v>
      </c>
      <c r="F16" s="5" t="n">
        <v>62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175</v>
      </c>
      <c r="D6" s="4" t="n">
        <v>441</v>
      </c>
      <c r="E6" s="4" t="n">
        <v>357</v>
      </c>
      <c r="F6" s="4" t="n">
        <v>80</v>
      </c>
      <c r="G6" s="4" t="str">
        <f>SUM(C6:F6)</f>
      </c>
    </row>
    <row r="7">
      <c r="A7" s="3" t="s">
        <v>9</v>
      </c>
      <c r="B7" s="5" t="s">
        <v>11</v>
      </c>
      <c r="C7" s="5" t="n">
        <v>243</v>
      </c>
      <c r="D7" s="5" t="n">
        <v>590</v>
      </c>
      <c r="E7" s="5" t="n">
        <v>440</v>
      </c>
      <c r="F7" s="5" t="n">
        <v>95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373</v>
      </c>
      <c r="D9" s="4" t="n">
        <v>928</v>
      </c>
      <c r="E9" s="4" t="n">
        <v>585</v>
      </c>
      <c r="F9" s="4" t="n">
        <v>157</v>
      </c>
      <c r="G9" s="4" t="str">
        <f>SUM(C9:F9)</f>
      </c>
    </row>
    <row r="10">
      <c r="A10" s="3" t="s">
        <v>14</v>
      </c>
      <c r="B10" s="5" t="s">
        <v>11</v>
      </c>
      <c r="C10" s="5" t="n">
        <v>530</v>
      </c>
      <c r="D10" s="5" t="n">
        <v>1200</v>
      </c>
      <c r="E10" s="5" t="n">
        <v>735</v>
      </c>
      <c r="F10" s="5" t="n">
        <v>198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236</v>
      </c>
      <c r="D12" s="4" t="n">
        <v>540</v>
      </c>
      <c r="E12" s="4" t="n">
        <v>399</v>
      </c>
      <c r="F12" s="4" t="n">
        <v>115</v>
      </c>
      <c r="G12" s="4" t="str">
        <f>SUM(C12:F12)</f>
      </c>
    </row>
    <row r="13">
      <c r="A13" s="3" t="s">
        <v>15</v>
      </c>
      <c r="B13" s="5" t="s">
        <v>11</v>
      </c>
      <c r="C13" s="5" t="n">
        <v>299</v>
      </c>
      <c r="D13" s="5" t="n">
        <v>721</v>
      </c>
      <c r="E13" s="5" t="n">
        <v>497</v>
      </c>
      <c r="F13" s="5" t="n">
        <v>145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37</v>
      </c>
      <c r="D15" s="4" t="n">
        <v>138</v>
      </c>
      <c r="E15" s="4" t="n">
        <v>99</v>
      </c>
      <c r="F15" s="4" t="n">
        <v>46</v>
      </c>
      <c r="G15" s="4" t="str">
        <f>SUM(C15:F15)</f>
      </c>
    </row>
    <row r="16">
      <c r="A16" s="3" t="s">
        <v>16</v>
      </c>
      <c r="B16" s="5" t="s">
        <v>11</v>
      </c>
      <c r="C16" s="5" t="n">
        <v>66</v>
      </c>
      <c r="D16" s="5" t="n">
        <v>237</v>
      </c>
      <c r="E16" s="5" t="n">
        <v>164</v>
      </c>
      <c r="F16" s="5" t="n">
        <v>78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239</v>
      </c>
      <c r="D6" s="4" t="n">
        <v>669</v>
      </c>
      <c r="E6" s="4" t="n">
        <v>594</v>
      </c>
      <c r="F6" s="4" t="n">
        <v>128</v>
      </c>
      <c r="G6" s="4" t="str">
        <f>SUM(C6:F6)</f>
      </c>
    </row>
    <row r="7">
      <c r="A7" s="3" t="s">
        <v>9</v>
      </c>
      <c r="B7" s="5" t="s">
        <v>11</v>
      </c>
      <c r="C7" s="5" t="n">
        <v>338</v>
      </c>
      <c r="D7" s="5" t="n">
        <v>862</v>
      </c>
      <c r="E7" s="5" t="n">
        <v>699</v>
      </c>
      <c r="F7" s="5" t="n">
        <v>147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471</v>
      </c>
      <c r="D9" s="4" t="n">
        <v>1218</v>
      </c>
      <c r="E9" s="4" t="n">
        <v>875</v>
      </c>
      <c r="F9" s="4" t="n">
        <v>219</v>
      </c>
      <c r="G9" s="4" t="str">
        <f>SUM(C9:F9)</f>
      </c>
    </row>
    <row r="10">
      <c r="A10" s="3" t="s">
        <v>14</v>
      </c>
      <c r="B10" s="5" t="s">
        <v>11</v>
      </c>
      <c r="C10" s="5" t="n">
        <v>651</v>
      </c>
      <c r="D10" s="5" t="n">
        <v>1571</v>
      </c>
      <c r="E10" s="5" t="n">
        <v>1079</v>
      </c>
      <c r="F10" s="5" t="n">
        <v>267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285</v>
      </c>
      <c r="D12" s="4" t="n">
        <v>710</v>
      </c>
      <c r="E12" s="4" t="n">
        <v>509</v>
      </c>
      <c r="F12" s="4" t="n">
        <v>158</v>
      </c>
      <c r="G12" s="4" t="str">
        <f>SUM(C12:F12)</f>
      </c>
    </row>
    <row r="13">
      <c r="A13" s="3" t="s">
        <v>15</v>
      </c>
      <c r="B13" s="5" t="s">
        <v>11</v>
      </c>
      <c r="C13" s="5" t="n">
        <v>378</v>
      </c>
      <c r="D13" s="5" t="n">
        <v>928</v>
      </c>
      <c r="E13" s="5" t="n">
        <v>628</v>
      </c>
      <c r="F13" s="5" t="n">
        <v>203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53</v>
      </c>
      <c r="D15" s="4" t="n">
        <v>174</v>
      </c>
      <c r="E15" s="4" t="n">
        <v>147</v>
      </c>
      <c r="F15" s="4" t="n">
        <v>57</v>
      </c>
      <c r="G15" s="4" t="str">
        <f>SUM(C15:F15)</f>
      </c>
    </row>
    <row r="16">
      <c r="A16" s="3" t="s">
        <v>16</v>
      </c>
      <c r="B16" s="5" t="s">
        <v>11</v>
      </c>
      <c r="C16" s="5" t="n">
        <v>97</v>
      </c>
      <c r="D16" s="5" t="n">
        <v>283</v>
      </c>
      <c r="E16" s="5" t="n">
        <v>231</v>
      </c>
      <c r="F16" s="5" t="n">
        <v>89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283</v>
      </c>
      <c r="D6" s="4" t="n">
        <v>758</v>
      </c>
      <c r="E6" s="4" t="n">
        <v>667</v>
      </c>
      <c r="F6" s="4" t="n">
        <v>154</v>
      </c>
      <c r="G6" s="4" t="str">
        <f>SUM(C6:F6)</f>
      </c>
    </row>
    <row r="7">
      <c r="A7" s="3" t="s">
        <v>9</v>
      </c>
      <c r="B7" s="5" t="s">
        <v>11</v>
      </c>
      <c r="C7" s="5" t="n">
        <v>406</v>
      </c>
      <c r="D7" s="5" t="n">
        <v>988</v>
      </c>
      <c r="E7" s="5" t="n">
        <v>797</v>
      </c>
      <c r="F7" s="5" t="n">
        <v>192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531</v>
      </c>
      <c r="D9" s="4" t="n">
        <v>1356</v>
      </c>
      <c r="E9" s="4" t="n">
        <v>971</v>
      </c>
      <c r="F9" s="4" t="n">
        <v>267</v>
      </c>
      <c r="G9" s="4" t="str">
        <f>SUM(C9:F9)</f>
      </c>
    </row>
    <row r="10">
      <c r="A10" s="3" t="s">
        <v>14</v>
      </c>
      <c r="B10" s="5" t="s">
        <v>11</v>
      </c>
      <c r="C10" s="5" t="n">
        <v>731</v>
      </c>
      <c r="D10" s="5" t="n">
        <v>1771</v>
      </c>
      <c r="E10" s="5" t="n">
        <v>1206</v>
      </c>
      <c r="F10" s="5" t="n">
        <v>329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329</v>
      </c>
      <c r="D12" s="4" t="n">
        <v>829</v>
      </c>
      <c r="E12" s="4" t="n">
        <v>614</v>
      </c>
      <c r="F12" s="4" t="n">
        <v>232</v>
      </c>
      <c r="G12" s="4" t="str">
        <f>SUM(C12:F12)</f>
      </c>
    </row>
    <row r="13">
      <c r="A13" s="3" t="s">
        <v>15</v>
      </c>
      <c r="B13" s="5" t="s">
        <v>11</v>
      </c>
      <c r="C13" s="5" t="n">
        <v>434</v>
      </c>
      <c r="D13" s="5" t="n">
        <v>1070</v>
      </c>
      <c r="E13" s="5" t="n">
        <v>761</v>
      </c>
      <c r="F13" s="5" t="n">
        <v>284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79</v>
      </c>
      <c r="D15" s="4" t="n">
        <v>213</v>
      </c>
      <c r="E15" s="4" t="n">
        <v>187</v>
      </c>
      <c r="F15" s="4" t="n">
        <v>85</v>
      </c>
      <c r="G15" s="4" t="str">
        <f>SUM(C15:F15)</f>
      </c>
    </row>
    <row r="16">
      <c r="A16" s="3" t="s">
        <v>16</v>
      </c>
      <c r="B16" s="5" t="s">
        <v>11</v>
      </c>
      <c r="C16" s="5" t="n">
        <v>124</v>
      </c>
      <c r="D16" s="5" t="n">
        <v>341</v>
      </c>
      <c r="E16" s="5" t="n">
        <v>279</v>
      </c>
      <c r="F16" s="5" t="n">
        <v>121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s="2" t="s">
        <v>12</v>
      </c>
    </row>
    <row r="6">
      <c r="A6" s="3" t="s">
        <v>9</v>
      </c>
      <c r="B6" s="4" t="s">
        <v>10</v>
      </c>
      <c r="C6" s="4" t="n">
        <v>289</v>
      </c>
      <c r="D6" s="4" t="n">
        <v>914</v>
      </c>
      <c r="E6" s="4" t="n">
        <v>767</v>
      </c>
      <c r="F6" s="4" t="n">
        <v>191</v>
      </c>
      <c r="G6" s="4" t="str">
        <f>SUM(C6:F6)</f>
      </c>
    </row>
    <row r="7">
      <c r="A7" s="3" t="s">
        <v>9</v>
      </c>
      <c r="B7" s="5" t="s">
        <v>11</v>
      </c>
      <c r="C7" s="5" t="n">
        <v>439</v>
      </c>
      <c r="D7" s="5" t="n">
        <v>1265</v>
      </c>
      <c r="E7" s="5" t="n">
        <v>1008</v>
      </c>
      <c r="F7" s="5" t="n">
        <v>253</v>
      </c>
      <c r="G7" s="5" t="str">
        <f>SUM(C7:F7)</f>
      </c>
    </row>
    <row r="8">
      <c r="A8" s="3"/>
      <c r="B8" s="2" t="s">
        <v>13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</row>
    <row r="9">
      <c r="A9" s="3" t="s">
        <v>14</v>
      </c>
      <c r="B9" s="4" t="s">
        <v>10</v>
      </c>
      <c r="C9" s="4" t="n">
        <v>566</v>
      </c>
      <c r="D9" s="4" t="n">
        <v>1403</v>
      </c>
      <c r="E9" s="4" t="n">
        <v>1031</v>
      </c>
      <c r="F9" s="4" t="n">
        <v>259</v>
      </c>
      <c r="G9" s="4" t="str">
        <f>SUM(C9:F9)</f>
      </c>
    </row>
    <row r="10">
      <c r="A10" s="3" t="s">
        <v>14</v>
      </c>
      <c r="B10" s="5" t="s">
        <v>11</v>
      </c>
      <c r="C10" s="5" t="n">
        <v>785</v>
      </c>
      <c r="D10" s="5" t="n">
        <v>1874</v>
      </c>
      <c r="E10" s="5" t="n">
        <v>1328</v>
      </c>
      <c r="F10" s="5" t="n">
        <v>339</v>
      </c>
      <c r="G10" s="5" t="str">
        <f>SUM(C10:F10)</f>
      </c>
    </row>
    <row r="11">
      <c r="A11" s="3"/>
      <c r="B11" s="2" t="s">
        <v>13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</row>
    <row r="12">
      <c r="A12" s="3" t="s">
        <v>15</v>
      </c>
      <c r="B12" s="4" t="s">
        <v>10</v>
      </c>
      <c r="C12" s="4" t="n">
        <v>340</v>
      </c>
      <c r="D12" s="4" t="n">
        <v>897</v>
      </c>
      <c r="E12" s="4" t="n">
        <v>708</v>
      </c>
      <c r="F12" s="4" t="n">
        <v>252</v>
      </c>
      <c r="G12" s="4" t="str">
        <f>SUM(C12:F12)</f>
      </c>
    </row>
    <row r="13">
      <c r="A13" s="3" t="s">
        <v>15</v>
      </c>
      <c r="B13" s="5" t="s">
        <v>11</v>
      </c>
      <c r="C13" s="5" t="n">
        <v>458</v>
      </c>
      <c r="D13" s="5" t="n">
        <v>1150</v>
      </c>
      <c r="E13" s="5" t="n">
        <v>881</v>
      </c>
      <c r="F13" s="5" t="n">
        <v>317</v>
      </c>
      <c r="G13" s="5" t="str">
        <f>SUM(C13:F13)</f>
      </c>
    </row>
    <row r="14">
      <c r="A14" s="3"/>
      <c r="B14" s="2" t="s">
        <v>13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</row>
    <row r="15">
      <c r="A15" s="3" t="s">
        <v>16</v>
      </c>
      <c r="B15" s="4" t="s">
        <v>10</v>
      </c>
      <c r="C15" s="4" t="n">
        <v>87</v>
      </c>
      <c r="D15" s="4" t="n">
        <v>254</v>
      </c>
      <c r="E15" s="4" t="n">
        <v>206</v>
      </c>
      <c r="F15" s="4" t="n">
        <v>93</v>
      </c>
      <c r="G15" s="4" t="str">
        <f>SUM(C15:F15)</f>
      </c>
    </row>
    <row r="16">
      <c r="A16" s="3" t="s">
        <v>16</v>
      </c>
      <c r="B16" s="5" t="s">
        <v>11</v>
      </c>
      <c r="C16" s="5" t="n">
        <v>141</v>
      </c>
      <c r="D16" s="5" t="n">
        <v>393</v>
      </c>
      <c r="E16" s="5" t="n">
        <v>324</v>
      </c>
      <c r="F16" s="5" t="n">
        <v>135</v>
      </c>
      <c r="G16" s="5" t="str">
        <f>SUM(C16:F16)</f>
      </c>
    </row>
    <row r="17">
      <c r="A17" s="3"/>
      <c r="B17" s="2" t="s">
        <v>13</v>
      </c>
      <c r="C17" s="6" t="str">
        <f>C15/C16</f>
      </c>
      <c r="D17" s="6" t="str">
        <f>D15/D16</f>
      </c>
      <c r="E17" s="6" t="str">
        <f>E15/E16</f>
      </c>
      <c r="F17" s="6" t="str">
        <f>F15/F16</f>
      </c>
      <c r="G17" s="6" t="str">
        <f>G15/G16</f>
      </c>
    </row>
    <row r="18">
      <c r="A18" s="3" t="s">
        <v>12</v>
      </c>
      <c r="B18" s="4" t="s">
        <v>10</v>
      </c>
      <c r="C18" s="4" t="str">
        <f>SUM(C6,C9,C12,C15)</f>
      </c>
      <c r="D18" s="4" t="str">
        <f>SUM(D6,D9,D12,D15)</f>
      </c>
      <c r="E18" s="4" t="str">
        <f>SUM(E6,E9,E12,E15)</f>
      </c>
      <c r="F18" s="4" t="str">
        <f>SUM(F6,F9,F12,F15)</f>
      </c>
      <c r="G18" s="4" t="str">
        <f>SUM(C18:F18)</f>
      </c>
    </row>
    <row r="19">
      <c r="A19" s="3" t="s">
        <v>12</v>
      </c>
      <c r="B19" s="5" t="s">
        <v>11</v>
      </c>
      <c r="C19" s="5" t="str">
        <f>SUM(C7,C10,C13,C16)</f>
      </c>
      <c r="D19" s="5" t="str">
        <f>SUM(D7,D10,D13,D16)</f>
      </c>
      <c r="E19" s="5" t="str">
        <f>SUM(E7,E10,E13,E16)</f>
      </c>
      <c r="F19" s="5" t="str">
        <f>SUM(F7,F10,F13,F16)</f>
      </c>
      <c r="G19" s="5" t="str">
        <f>SUM(C19:F19)</f>
      </c>
    </row>
    <row r="20">
      <c r="A20" s="3"/>
      <c r="B20" s="2" t="s">
        <v>13</v>
      </c>
      <c r="C20" s="6" t="str">
        <f>C18/C19</f>
      </c>
      <c r="D20" s="6" t="str">
        <f>D18/D19</f>
      </c>
      <c r="E20" s="6" t="str">
        <f>E18/E19</f>
      </c>
      <c r="F20" s="6" t="str">
        <f>F18/F19</f>
      </c>
      <c r="G20" s="6" t="str">
        <f>G18/G19</f>
      </c>
    </row>
    <row r="21">
      <c r="A21" t="s">
        <v>17</v>
      </c>
    </row>
  </sheetData>
  <mergeCells count="8">
    <mergeCell ref="A3:G3"/>
    <mergeCell ref="C4:G4"/>
    <mergeCell ref="A6:A8"/>
    <mergeCell ref="A9:A11"/>
    <mergeCell ref="A12:A14"/>
    <mergeCell ref="A15:A17"/>
    <mergeCell ref="A18:A20"/>
    <mergeCell ref="A21:G21"/>
  </mergeCells>
  <pageMargins left="0.7" right="0.7" top="0.75" bottom="0.75" header="0.3" footer="0.3"/>
  <pageSetup paperSize="9" orientation="portrait" horizontalDpi="300" verticalDpi="300"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13F47D3158A5B4ABF1C054F8697ED07" ma:contentTypeVersion="10" ma:contentTypeDescription="Create a new document." ma:contentTypeScope="" ma:versionID="a250702f8483caf1ee574959708e7f3f">
  <xsd:schema xmlns:xsd="http://www.w3.org/2001/XMLSchema" xmlns:xs="http://www.w3.org/2001/XMLSchema" xmlns:p="http://schemas.microsoft.com/office/2006/metadata/properties" xmlns:ns2="09de546c-3867-4234-84de-2f362e5744b1" xmlns:ns3="9e5b7bda-7518-4488-bfd1-0a60ed5012ee" targetNamespace="http://schemas.microsoft.com/office/2006/metadata/properties" ma:root="true" ma:fieldsID="1e54323d8f820213278830234fe46b7b" ns2:_="" ns3:_="">
    <xsd:import namespace="09de546c-3867-4234-84de-2f362e5744b1"/>
    <xsd:import namespace="9e5b7bda-7518-4488-bfd1-0a60ed5012ee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MediaServiceSearchProperties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9de546c-3867-4234-84de-2f362e5744b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DateTaken" ma:index="14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e5b7bda-7518-4488-bfd1-0a60ed5012ee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99846AD5-7968-4D59-B89A-3682065FC734}"/>
</file>

<file path=customXml/itemProps2.xml><?xml version="1.0" encoding="utf-8"?>
<ds:datastoreItem xmlns:ds="http://schemas.openxmlformats.org/officeDocument/2006/customXml" ds:itemID="{2C80508E-DF11-42C2-BBFF-E65BBEAD3A24}"/>
</file>

<file path=customXml/itemProps3.xml><?xml version="1.0" encoding="utf-8"?>
<ds:datastoreItem xmlns:ds="http://schemas.openxmlformats.org/officeDocument/2006/customXml" ds:itemID="{35F11A63-B797-4738-AE34-C01D5BC14B3A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Bracha</dc:creator>
  <cp:lastModifiedBy>Bracha</cp:lastModifiedBy>
  <dcterms:created xsi:type="dcterms:W3CDTF">2025-09-21T05:58:29Z</dcterms:creat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0x010100813F47D3158A5B4ABF1C054F8697ED07</vt:lpwstr>
  </property>
</Properties>
</file>